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<sst xmlns="http://schemas.openxmlformats.org/spreadsheetml/2006/main" count="2215" uniqueCount="1313">
  <si>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</si>
  <si>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</si>
  <si>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</si>
  <si>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</si>
  <si>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</si>
  <si>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</si>
  <si>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</si>
  <si>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</si>
  <si>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</si>
  <si>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</si>
  <si>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</si>
  <si>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</si>
  <si>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</si>
  <si>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</si>
  <si>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</si>
  <si>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</si>
  <si>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</si>
  <si>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</si>
  <si>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</si>
  <si>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</si>
  <si>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</si>
  <si>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</si>
  <si>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</si>
  <si>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</si>
  <si>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</si>
  <si>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</si>
  <si>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</si>
  <si>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</si>
  <si>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</si>
  <si>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</si>
  <si>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</si>
  <si>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</si>
  <si>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</si>
  <si>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</si>
  <si>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</si>
  <si>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</si>
  <si>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</si>
  <si>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</si>
  <si>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</si>
  <si>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</si>
  <si>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</si>
  <si>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</si>
  <si>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</si>
  <si>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</si>
  <si>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</si>
  <si>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</si>
  <si>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</si>
  <si>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</si>
  <si>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</si>
  <si>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</si>
  <si>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</si>
  <si>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</si>
  <si>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</si>
  <si>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</si>
  <si>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</si>
  <si>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</si>
  <si>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</si>
  <si>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</si>
  <si>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</si>
  <si>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</si>
  <si>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</si>
  <si>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</si>
  <si>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</si>
  <si>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</si>
  <si>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</si>
  <si>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</si>
  <si>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</si>
  <si>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</si>
  <si>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</si>
  <si>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</si>
  <si>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</si>
  <si>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</si>
  <si>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</si>
  <si>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</si>
  <si>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</si>
  <si>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</si>
  <si>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</si>
  <si>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</si>
  <si>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</si>
  <si>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</si>
  <si>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</si>
  <si>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</si>
  <si>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</si>
  <si>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</si>
  <si>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</si>
  <si>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</si>
  <si>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</si>
  <si>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</si>
  <si>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</si>
  <si>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</si>
  <si>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</si>
  <si>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</si>
  <si>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</si>
  <si>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</si>
  <si>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</si>
  <si>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</si>
  <si>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</si>
  <si>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</si>
  <si>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</si>
  <si>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</si>
  <si>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</si>
  <si>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</si>
  <si>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</si>
  <si>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</si>
  <si>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</si>
  <si>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</si>
  <si>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</si>
  <si>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</si>
  <si>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</si>
  <si>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</si>
  <si>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</si>
  <si>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</si>
  <si>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</si>
  <si>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</si>
  <si>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</si>
  <si>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</si>
  <si>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</si>
  <si>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</si>
  <si>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</si>
  <si>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</si>
  <si>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</si>
  <si>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</si>
  <si>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</si>
  <si>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</si>
  <si>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</si>
  <si>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</si>
  <si>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</si>
  <si>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</si>
  <si>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</si>
  <si>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</si>
  <si>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</si>
  <si>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</si>
  <si>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</si>
  <si>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</si>
  <si>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</si>
  <si>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</si>
  <si>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</si>
  <si>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</si>
  <si>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</si>
  <si>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</si>
  <si>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</si>
  <si>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</si>
  <si>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</si>
  <si>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</si>
  <si>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</si>
  <si>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</si>
  <si>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</si>
  <si>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</si>
  <si>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</si>
  <si>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</si>
  <si>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</si>
  <si>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</si>
  <si>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</si>
  <si>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</si>
  <si>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</si>
  <si>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</si>
  <si>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</si>
  <si>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</si>
  <si>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</si>
  <si>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</si>
  <si>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</si>
  <si>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</si>
  <si>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</si>
  <si>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</si>
  <si>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</si>
  <si>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</si>
  <si>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</si>
  <si>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</si>
  <si>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</si>
  <si>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</si>
  <si>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</si>
  <si>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</si>
  <si>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</si>
  <si>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</si>
  <si>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</si>
  <si>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</si>
  <si>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</si>
  <si>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</si>
  <si>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</si>
  <si>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</si>
  <si>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</si>
  <si>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</si>
  <si>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</si>
  <si>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</si>
  <si>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</si>
  <si>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</si>
  <si>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</si>
  <si>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</si>
  <si>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</si>
  <si>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</si>
  <si>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</si>
  <si>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</si>
  <si>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</si>
  <si>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</si>
  <si>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</si>
  <si>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</si>
  <si>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</si>
  <si>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</si>
  <si>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</si>
  <si>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</si>
  <si>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</si>
  <si>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</si>
  <si>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</si>
  <si>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</si>
  <si>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</si>
  <si>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</si>
  <si>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</si>
  <si>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</si>
  <si>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</si>
  <si>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</si>
  <si>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</si>
  <si>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</si>
  <si>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</si>
  <si>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</si>
  <si>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</si>
  <si>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</si>
  <si>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</si>
  <si>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</si>
  <si>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</si>
  <si>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</si>
  <si>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</si>
  <si>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</si>
  <si>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</si>
  <si>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</si>
  <si>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</si>
  <si>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</si>
  <si>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</si>
  <si>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</si>
  <si>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</si>
  <si>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</si>
  <si>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</si>
  <si>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</si>
  <si>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</si>
  <si>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</si>
  <si>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</si>
  <si>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</si>
  <si>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</si>
  <si>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</si>
  <si>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</si>
  <si>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</si>
  <si>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</si>
  <si>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</si>
  <si>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</si>
  <si>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</si>
  <si>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</si>
  <si>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</si>
  <si>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</si>
  <si>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</si>
  <si>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</si>
  <si>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</si>
  <si>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</si>
  <si>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</si>
  <si>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</si>
  <si>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</si>
  <si>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</si>
  <si>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</si>
  <si>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</si>
  <si>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</si>
  <si>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</si>
  <si>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</si>
  <si>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</si>
  <si>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</si>
  <si>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</si>
  <si>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</si>
  <si>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</si>
  <si>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</si>
  <si>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</si>
  <si>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</si>
  <si>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</si>
  <si>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</si>
  <si>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</si>
  <si>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</si>
  <si>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</si>
  <si>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</si>
  <si>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</si>
  <si>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</si>
  <si>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</si>
  <si>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</si>
  <si>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</si>
  <si>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</si>
  <si>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</si>
  <si>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</si>
  <si>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</si>
  <si>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</si>
  <si>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</si>
  <si>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</si>
  <si>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</si>
  <si>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</si>
  <si>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</si>
  <si>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</si>
  <si>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</si>
  <si>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</si>
  <si>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</si>
  <si>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</si>
  <si>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</si>
  <si>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</si>
  <si>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</si>
  <si>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</si>
  <si>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</si>
  <si>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</si>
  <si>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</si>
  <si>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</si>
  <si>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</si>
  <si>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</si>
  <si>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</si>
  <si>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</si>
  <si>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</si>
  <si>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</si>
  <si>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</si>
  <si>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</si>
  <si>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</si>
  <si>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</si>
  <si>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</si>
  <si>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</si>
  <si>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</si>
  <si>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</si>
  <si>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</si>
  <si>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</si>
  <si>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</si>
  <si>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</si>
  <si>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</si>
  <si>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</si>
  <si>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</si>
  <si>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</si>
  <si>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</si>
  <si>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</si>
  <si>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</si>
  <si>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</si>
  <si>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</si>
  <si>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</si>
  <si>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</si>
  <si>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</si>
  <si>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</si>
  <si>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</si>
  <si>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</si>
  <si>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</si>
  <si>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</si>
  <si>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</si>
  <si>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</si>
  <si>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</si>
  <si>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</si>
  <si>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</si>
  <si>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</si>
  <si>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</si>
  <si>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</si>
  <si>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</si>
  <si>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</si>
  <si>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</si>
  <si>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</si>
  <si>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</si>
  <si>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</si>
  <si>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</si>
  <si>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</si>
  <si>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</si>
  <si>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</si>
  <si>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</si>
  <si>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</si>
  <si>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</si>
  <si>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</si>
  <si>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</si>
  <si>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</si>
  <si>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</si>
  <si>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</si>
  <si>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</si>
  <si>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</si>
  <si>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</si>
  <si>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</si>
  <si>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</si>
  <si>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</si>
  <si>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</si>
  <si>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</si>
  <si>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</si>
  <si>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</si>
  <si>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</si>
  <si>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</si>
  <si>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</si>
  <si>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</si>
  <si>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</si>
  <si>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</si>
  <si>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</si>
  <si>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</si>
  <si>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</si>
  <si>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</si>
  <si>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</si>
  <si>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</si>
  <si>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</si>
  <si>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</si>
  <si>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</si>
  <si>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</si>
  <si>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</si>
  <si>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</si>
  <si>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</si>
  <si>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</si>
  <si>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</si>
  <si>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</si>
  <si>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</si>
  <si>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</si>
  <si>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</si>
  <si>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</si>
  <si>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</si>
  <si>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</si>
  <si>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</si>
  <si>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</si>
  <si>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</si>
  <si>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</si>
  <si>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</si>
  <si>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</si>
  <si>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</si>
  <si>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</si>
  <si>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</si>
  <si>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</si>
  <si>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</si>
  <si>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</si>
  <si>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</si>
  <si>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</si>
  <si>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</si>
  <si>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</si>
  <si>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</si>
  <si>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</si>
  <si>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</si>
  <si>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</si>
  <si>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</si>
  <si>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</si>
  <si>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</si>
  <si>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</si>
  <si>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</si>
  <si>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</si>
  <si>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</si>
  <si>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</si>
  <si>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</si>
  <si>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</si>
  <si>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</si>
  <si>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</si>
  <si>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</si>
  <si>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</si>
  <si>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</si>
  <si>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</si>
  <si>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</si>
  <si>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</si>
  <si>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</si>
  <si>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</si>
  <si>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</si>
  <si>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</si>
  <si>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</si>
  <si>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</si>
  <si>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</si>
  <si>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</si>
  <si>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</si>
  <si>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</si>
  <si>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</si>
  <si>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</si>
  <si>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</si>
  <si>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</si>
  <si>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</si>
  <si>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</si>
  <si>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</si>
  <si>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</si>
  <si>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</si>
  <si>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</si>
  <si>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</si>
  <si>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</si>
  <si>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</si>
  <si>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</si>
  <si>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</si>
  <si>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</si>
  <si>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</si>
  <si>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</si>
  <si>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</si>
  <si>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</si>
  <si>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</si>
  <si>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</si>
  <si>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</si>
  <si>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</si>
  <si>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</si>
  <si>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</si>
  <si>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</si>
  <si>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</si>
  <si>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</si>
  <si>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</si>
  <si>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</si>
  <si>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</si>
  <si>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</si>
  <si>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</si>
  <si>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</si>
  <si>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</si>
  <si>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</si>
  <si>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</si>
  <si>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</si>
  <si>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</si>
  <si>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</si>
  <si>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</si>
  <si>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</si>
  <si>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</si>
  <si>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</si>
  <si>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</si>
  <si>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</si>
  <si>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</si>
  <si>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</si>
  <si>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</si>
  <si>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</si>
  <si>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</si>
  <si>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</si>
  <si>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</si>
  <si>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</si>
  <si>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</si>
  <si>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</si>
  <si>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</si>
  <si>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</si>
  <si>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</si>
  <si>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</si>
  <si>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</si>
  <si>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</si>
  <si>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</si>
  <si>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</si>
  <si>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</si>
  <si>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</si>
  <si>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</si>
  <si>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</si>
  <si>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</si>
  <si>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</si>
  <si>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</si>
  <si>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</si>
  <si>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</si>
  <si>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</si>
  <si>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</si>
  <si>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</si>
  <si>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</si>
  <si>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</si>
  <si>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</si>
  <si>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</si>
  <si>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</si>
  <si>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</si>
  <si>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</si>
  <si>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</si>
  <si>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</si>
  <si>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</si>
  <si>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</si>
  <si>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</si>
  <si>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</si>
  <si>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</si>
  <si>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</si>
  <si>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</si>
  <si>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</si>
  <si>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</si>
  <si>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</si>
  <si>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</si>
  <si>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</si>
  <si>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</si>
  <si>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</si>
  <si>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</si>
  <si>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</si>
  <si>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</si>
  <si>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</si>
  <si>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</si>
  <si>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</si>
  <si>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</si>
  <si>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</si>
  <si>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</si>
  <si>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</si>
  <si>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</si>
  <si>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</si>
  <si>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</si>
  <si>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</si>
  <si>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</si>
  <si>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</si>
  <si>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</si>
  <si>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</si>
  <si>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</si>
  <si>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</si>
  <si>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</si>
  <si>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</si>
  <si>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</si>
  <si>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</si>
  <si>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</si>
  <si>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</si>
  <si>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</si>
  <si>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</si>
  <si>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</si>
  <si>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</si>
  <si>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</si>
  <si>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</si>
  <si>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</si>
  <si>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</si>
  <si>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</si>
  <si>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</si>
  <si>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</si>
  <si>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</si>
  <si>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</si>
  <si>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</si>
  <si>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</si>
  <si>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</si>
  <si>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</si>
  <si>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</si>
  <si>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</si>
  <si>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</si>
  <si>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</si>
  <si>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</si>
  <si>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</si>
  <si>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</si>
  <si>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</si>
  <si>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</si>
  <si>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</si>
  <si>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</si>
  <si>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</si>
  <si>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</si>
  <si>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</si>
  <si>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</si>
  <si>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</si>
  <si>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</si>
  <si>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</si>
  <si>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</si>
  <si>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</si>
  <si>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</si>
  <si>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</si>
  <si>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</si>
  <si>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</si>
  <si>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</si>
  <si>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</si>
  <si>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</si>
  <si>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</si>
  <si>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</si>
  <si>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</si>
  <si>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</si>
  <si>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</si>
  <si>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</si>
  <si>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</si>
  <si>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</si>
  <si>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</si>
  <si>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</si>
  <si>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</si>
  <si>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</si>
  <si>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</si>
  <si>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</si>
  <si>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</si>
  <si>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</si>
  <si>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</si>
  <si>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</si>
  <si>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</si>
  <si>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</si>
  <si>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</si>
  <si>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</si>
  <si>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</si>
  <si>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</si>
  <si>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</si>
  <si>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</si>
  <si>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</si>
  <si>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</si>
  <si>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</si>
  <si>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</si>
  <si>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</si>
  <si>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</si>
  <si>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</si>
  <si>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</si>
  <si>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</si>
  <si>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</si>
  <si>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</si>
  <si>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</si>
  <si>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</si>
  <si>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</si>
  <si>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</si>
  <si>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</si>
  <si>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</si>
  <si>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</si>
  <si>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</si>
  <si>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</si>
  <si>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</si>
  <si>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</si>
  <si>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</si>
  <si>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</si>
  <si>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</si>
  <si>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</si>
  <si>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</si>
  <si>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</si>
  <si>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</si>
  <si>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</si>
  <si>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</si>
  <si>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</si>
  <si>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</si>
  <si>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</si>
  <si>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</si>
  <si>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</si>
  <si>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</si>
  <si>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</si>
  <si>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</si>
  <si>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</si>
  <si>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</si>
  <si>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</si>
  <si>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</si>
  <si>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</si>
  <si>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</si>
  <si>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</si>
  <si>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</si>
  <si>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</si>
  <si>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</si>
  <si>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</si>
  <si>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</si>
  <si>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</si>
  <si>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</si>
  <si>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</si>
  <si>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</si>
  <si>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</si>
  <si>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</si>
  <si>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</si>
  <si>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</si>
  <si>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</si>
  <si>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</si>
  <si>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</si>
  <si>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</si>
  <si>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</si>
  <si>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</si>
  <si>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</si>
  <si>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</si>
  <si>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</si>
  <si>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</si>
  <si>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</si>
  <si>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</si>
  <si>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</si>
  <si>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</si>
  <si>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</si>
  <si>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</si>
  <si>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</si>
  <si>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</si>
  <si>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</si>
  <si>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</si>
  <si>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</si>
  <si>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</si>
  <si>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</si>
  <si>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</si>
  <si>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</si>
  <si>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</si>
  <si>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</si>
  <si>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</si>
  <si>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</si>
  <si>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</si>
  <si>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</si>
  <si>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</si>
  <si>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</si>
  <si>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</si>
  <si>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</si>
  <si>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</si>
  <si>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</si>
  <si>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</si>
  <si>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</si>
  <si>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</si>
  <si>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</si>
  <si>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</si>
  <si>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</si>
  <si>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</si>
  <si>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</si>
  <si>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</si>
  <si>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</si>
  <si>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</si>
  <si>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</si>
  <si>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</si>
  <si>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</si>
  <si>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</si>
  <si>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</si>
  <si>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</si>
  <si>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</si>
  <si>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</si>
  <si>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</si>
  <si>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</si>
  <si>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</si>
  <si>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</si>
  <si>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</si>
  <si>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</si>
  <si>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</si>
  <si>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</si>
  <si>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</si>
  <si>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</si>
  <si>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</si>
  <si>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</si>
  <si>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</si>
  <si>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</si>
  <si>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</si>
  <si>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</si>
  <si>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</si>
  <si>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</si>
  <si>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</si>
  <si>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</si>
  <si>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</si>
  <si>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</si>
  <si>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</si>
  <si>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</si>
  <si>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</si>
  <si>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</si>
  <si>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</si>
  <si>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</si>
  <si>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</si>
  <si>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</si>
  <si>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</si>
  <si>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</si>
  <si>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</si>
  <si>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</si>
  <si>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</si>
  <si>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</si>
  <si>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</si>
  <si>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</si>
  <si>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</si>
  <si>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</si>
  <si>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</si>
  <si>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</si>
  <si>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</si>
  <si>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</si>
  <si>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</si>
  <si>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</si>
  <si>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</si>
  <si>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</si>
  <si>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</si>
  <si>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</si>
  <si>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</si>
  <si>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</si>
  <si>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</si>
  <si>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</si>
  <si>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</si>
  <si>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</si>
  <si>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</si>
  <si>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</si>
  <si>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</si>
  <si>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</si>
  <si>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</si>
  <si>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</si>
  <si>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</si>
  <si>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</si>
  <si>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</si>
  <si>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</si>
  <si>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</si>
  <si>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</si>
  <si>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</si>
  <si>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</si>
  <si>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</si>
  <si>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</si>
  <si>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</si>
  <si>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</si>
  <si>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</si>
  <si>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</si>
  <si>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</si>
  <si>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</si>
  <si>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</si>
  <si>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</si>
  <si>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</si>
  <si>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</si>
  <si>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</si>
  <si>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</si>
  <si>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</si>
  <si>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</si>
  <si>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</si>
  <si>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</si>
  <si>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</si>
  <si>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</si>
  <si>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</si>
  <si>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</si>
  <si>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</si>
  <si>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</si>
  <si>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</si>
  <si>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</si>
  <si>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</si>
  <si>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</si>
  <si>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</si>
  <si>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</si>
  <si>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</si>
  <si>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</si>
  <si>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</si>
  <si>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</si>
  <si>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</si>
  <si>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</si>
  <si>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</si>
  <si>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</si>
  <si>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</si>
  <si>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</si>
  <si>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</si>
  <si>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</si>
  <si>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</si>
  <si>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</si>
  <si>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</si>
  <si>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</si>
  <si>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</si>
  <si>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</si>
  <si>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</si>
  <si>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</si>
  <si>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</si>
  <si>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</si>
  <si>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</si>
  <si>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</si>
  <si>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</si>
  <si>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</si>
  <si>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</si>
  <si>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</si>
  <si>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</si>
  <si>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</si>
  <si>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</si>
  <si>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</si>
  <si>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</si>
  <si>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</si>
  <si>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</si>
  <si>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</si>
  <si>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</si>
  <si>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</si>
  <si>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</si>
  <si>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</si>
  <si>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</si>
  <si>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</si>
  <si>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</si>
  <si>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</si>
  <si>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</si>
  <si>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</si>
  <si>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</si>
  <si>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</si>
  <si>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</si>
  <si>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</si>
  <si>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</si>
  <si>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</si>
  <si>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</si>
  <si>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</si>
  <si>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</si>
  <si>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</si>
  <si>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</si>
  <si>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</si>
  <si>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</si>
  <si>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</si>
  <si>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</si>
  <si>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</si>
  <si>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</si>
  <si>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</si>
  <si>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</si>
  <si>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</si>
  <si>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</si>
  <si>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</si>
  <si>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</si>
  <si>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</si>
  <si>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</si>
  <si>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</si>
  <si>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</si>
  <si>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</si>
  <si>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</si>
  <si>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</si>
  <si>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</si>
  <si>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</si>
  <si>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</si>
  <si>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</si>
  <si>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</si>
  <si>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</si>
  <si>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</si>
  <si>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</si>
  <si>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</si>
  <si>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</si>
  <si>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</si>
  <si>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</si>
  <si>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</si>
  <si>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</si>
  <si>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</si>
  <si>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</si>
  <si>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</si>
  <si>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</si>
  <si>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</si>
  <si>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</si>
  <si>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</si>
  <si>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</si>
  <si>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</si>
  <si>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</si>
  <si>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</si>
  <si>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</si>
  <si>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</si>
  <si>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</si>
  <si>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</si>
  <si>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</si>
  <si>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</si>
  <si>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</si>
  <si>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</si>
  <si>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</si>
  <si>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</si>
  <si>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</si>
  <si>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</si>
  <si>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</si>
  <si>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</si>
  <si>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</si>
  <si>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</si>
  <si>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</si>
  <si>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</si>
  <si>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</si>
  <si>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</si>
  <si>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</si>
  <si>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</si>
  <si>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</si>
  <si>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</si>
  <si>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</si>
  <si>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</si>
  <si>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</si>
  <si>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</si>
  <si>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</si>
  <si>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</si>
  <si>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</si>
  <si>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</si>
  <si>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</si>
  <si>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</si>
  <si>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</si>
  <si>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</si>
  <si>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</si>
  <si>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</si>
  <si>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</si>
  <si>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</si>
  <si>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</si>
  <si>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</si>
  <si>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</si>
  <si>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</si>
  <si>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</si>
  <si>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</si>
  <si>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</si>
  <si>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</si>
  <si>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</si>
  <si>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</si>
  <si>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</si>
  <si>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</si>
  <si>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</si>
  <si>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</si>
  <si>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</si>
  <si>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</si>
  <si>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</si>
  <si>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</si>
  <si>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</si>
  <si>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</si>
  <si>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</si>
  <si>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</si>
  <si>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</si>
  <si>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</si>
  <si>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</si>
  <si>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</si>
  <si>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</si>
  <si>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</si>
  <si>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</si>
  <si>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</si>
  <si>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</si>
  <si>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</si>
  <si>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</si>
  <si>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</si>
  <si>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</si>
  <si>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</si>
  <si>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</si>
  <si>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</si>
  <si>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</si>
  <si>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</si>
  <si>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</si>
  <si>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</si>
  <si>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</si>
  <si>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</si>
  <si>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</si>
  <si>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</si>
  <si>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</si>
  <si>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</si>
  <si>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</si>
  <si>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</si>
  <si>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</si>
  <si>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</si>
  <si>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</si>
  <si>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</si>
  <si>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</si>
  <si>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</si>
  <si>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</si>
  <si>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</si>
  <si>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</si>
  <si>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</si>
  <si>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</si>
  <si>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</si>
  <si>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</si>
  <si>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</si>
  <si>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</si>
  <si>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</si>
  <si>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</si>
  <si>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</si>
  <si>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</si>
  <si>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</si>
  <si>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</si>
  <si>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</si>
  <si>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</si>
  <si>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</si>
  <si>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</si>
  <si>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</si>
  <si>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</si>
  <si>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</si>
  <si>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</si>
  <si>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</si>
  <si>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</si>
  <si>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</si>
  <si>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</si>
  <si>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</si>
  <si>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</si>
  <si>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</si>
  <si>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</si>
  <si>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</si>
  <si>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</si>
  <si>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</si>
  <si>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</si>
  <si>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</si>
  <si>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</si>
  <si>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</si>
  <si>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</si>
  <si>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</si>
  <si>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</si>
  <si>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</si>
  <si>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</si>
  <si>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</si>
  <si>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</si>
  <si>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</si>
  <si>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</si>
  <si>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</si>
  <si>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</si>
  <si>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</si>
  <si>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</si>
  <si>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</si>
  <si>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</si>
  <si>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</si>
  <si>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</si>
  <si>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</si>
  <si>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</si>
  <si>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</si>
  <si>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</si>
  <si>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</si>
  <si>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</si>
  <si>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</si>
  <si>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</si>
  <si>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</si>
  <si>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</si>
  <si>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</si>
  <si>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</si>
  <si>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</si>
  <si>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</si>
  <si>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</si>
  <si>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</si>
  <si>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</si>
  <si>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</si>
  <si>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</si>
  <si>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</si>
  <si>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</si>
  <si>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</si>
  <si>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</si>
  <si>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</si>
  <si>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</si>
  <si>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</si>
  <si>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</si>
  <si>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</si>
  <si>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</si>
  <si>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</si>
  <si>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</si>
  <si>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</si>
  <si>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</si>
  <si>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</si>
  <si>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</si>
  <si>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</si>
  <si>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</si>
  <si>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</si>
  <si>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</si>
  <si>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</si>
  <si>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</si>
  <si>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</si>
  <si>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</si>
  <si>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</si>
  <si>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</si>
  <si>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</si>
  <si>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</si>
  <si>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</si>
  <si>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</si>
  <si>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</si>
  <si>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</si>
  <si>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</si>
  <si>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</si>
  <si>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</si>
  <si>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</si>
  <si>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</si>
  <si>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</si>
  <si>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</si>
  <si>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</si>
  <si>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</si>
  <si>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</si>
  <si>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</si>
  <si>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</si>
  <si>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</si>
  <si>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</si>
  <si>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</si>
  <si>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</si>
  <si>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</si>
  <si>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</si>
  <si>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</si>
  <si>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</si>
  <si>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</si>
  <si>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</si>
  <si>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</si>
  <si>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</si>
  <si>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</si>
  <si>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</si>
  <si>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</si>
  <si>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</si>
  <si>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</si>
  <si>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</si>
  <si>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</si>
  <si>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</si>
  <si>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</si>
  <si>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</si>
  <si>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</si>
  <si>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</si>
  <si>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</si>
  <si>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</si>
  <si>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</si>
  <si>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</si>
  <si>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</si>
  <si>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</si>
  <si>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</si>
  <si>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</si>
  <si>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</si>
  <si>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</si>
  <si>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</si>
  <si>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</si>
  <si>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</si>
  <si>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</si>
  <si>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</si>
  <si>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</si>
  <si>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</si>
  <si>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</si>
  <si>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</si>
  <si>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</si>
  <si>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</si>
  <si>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</si>
  <si>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</si>
  <si>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</si>
  <si>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</si>
  <si>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</si>
  <si>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</si>
  <si>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</si>
  <si>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</si>
  <si>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</si>
  <si>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</si>
  <si>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</si>
  <si>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</si>
  <si>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</si>
  <si>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</si>
  <si>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</si>
  <si>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</si>
  <si>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</si>
  <si>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</si>
  <si>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</si>
  <si>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</si>
  <si>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</si>
  <si>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</si>
  <si>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</si>
  <si>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</si>
  <si>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</si>
  <si>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</si>
  <si>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</si>
  <si>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</si>
  <si>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</si>
  <si>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</si>
  <si>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</si>
  <si>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</si>
  <si>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</si>
  <si>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</si>
  <si>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</si>
  <si>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</si>
  <si>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</si>
  <si>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</si>
  <si>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</si>
  <si>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</si>
  <si>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</si>
  <si>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</si>
  <si>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</si>
  <si>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</si>
  <si>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</si>
  <si>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</si>
  <si>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Hè</t>
  </si>
  <si>
    <t>Phạm Ngọc</t>
  </si>
  <si>
    <t>Ánh</t>
  </si>
  <si>
    <t>EE 404 SA</t>
  </si>
  <si>
    <t>Phạm Duy</t>
  </si>
  <si>
    <t>Bảo</t>
  </si>
  <si>
    <t>Lê Đức</t>
  </si>
  <si>
    <t>Cường</t>
  </si>
  <si>
    <t>Nguyễn Đình</t>
  </si>
  <si>
    <t>Hàn</t>
  </si>
  <si>
    <t>Trần Trung</t>
  </si>
  <si>
    <t>Hiếu</t>
  </si>
  <si>
    <t>Lê Trung</t>
  </si>
  <si>
    <t>Bùi Hữu</t>
  </si>
  <si>
    <t>Hiệu</t>
  </si>
  <si>
    <t>Nguyễn Viết</t>
  </si>
  <si>
    <t>Nguyên</t>
  </si>
  <si>
    <t>Phạm Văn</t>
  </si>
  <si>
    <t>Nguyễn Bá Tuấn</t>
  </si>
  <si>
    <t>Phong</t>
  </si>
  <si>
    <t>Nguyễn Hoàng</t>
  </si>
  <si>
    <t>Phúc</t>
  </si>
  <si>
    <t>Võ Thành</t>
  </si>
  <si>
    <t>Quang</t>
  </si>
  <si>
    <t>Nguyễn Thanh</t>
  </si>
  <si>
    <t>Tài</t>
  </si>
  <si>
    <t>Đặng Bá</t>
  </si>
  <si>
    <t>Toàn</t>
  </si>
  <si>
    <t>Nguyễn Văn</t>
  </si>
  <si>
    <t>Tụy</t>
  </si>
  <si>
    <t>Lê Trần Quang</t>
  </si>
  <si>
    <t>Vũ</t>
  </si>
  <si>
    <t>Nguyễn Tiến</t>
  </si>
  <si>
    <t>K27EDT</t>
  </si>
  <si>
    <t>K26EDK</t>
  </si>
  <si>
    <t>K27EDK</t>
  </si>
  <si>
    <t>K26EDT</t>
  </si>
  <si>
    <t>802-90-17-1-1</t>
  </si>
  <si>
    <t>802</t>
  </si>
  <si>
    <t>KHỐI LỚP: EE 404(SA)</t>
  </si>
  <si>
    <t>90</t>
  </si>
  <si>
    <t>MÔN : Mô Hình Hóa &amp; Mô Phỏng Hệ Thống Điều Khiển * MÃ MÔN :  EE 404</t>
  </si>
  <si>
    <t>Thời gian:13h30 - Ngày 26/07/2025 - Phòng: 802 - cơ sở:  209 Phan Thanh</t>
  </si>
  <si>
    <t/>
  </si>
  <si>
    <t>13h30 - Ngày 26/07/2025 - Phòng: 802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</si>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</sst>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3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9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4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5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6" fillId="0" borderId="0"/>
    <xf numFmtId="0" fontId="38" fillId="0" borderId="0"/>
    <xf numFmtId="0" fontId="49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7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7" fillId="0" borderId="0" xfId="0" applyFont="1" applyFill="1"/>
    <xf numFmtId="0" fontId="79" fillId="37" borderId="0" xfId="119" applyFont="1" applyFill="1" applyAlignment="1">
      <alignment horizontal="center"/>
    </xf>
    <xf numFmtId="0" fontId="57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0" fillId="0" borderId="11" xfId="120" applyNumberFormat="1" applyFont="1" applyFill="1" applyBorder="1" applyAlignment="1" applyProtection="1">
      <alignment horizontal="left"/>
    </xf>
    <xf numFmtId="0" fontId="50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8" fillId="0" borderId="15" xfId="131" applyFont="1" applyBorder="1" applyAlignment="1" applyProtection="1">
      <alignment horizontal="left"/>
    </xf>
    <xf numFmtId="0" fontId="50" fillId="0" borderId="15" xfId="120" applyNumberFormat="1" applyFont="1" applyFill="1" applyBorder="1" applyAlignment="1" applyProtection="1">
      <alignment horizontal="left"/>
    </xf>
    <xf numFmtId="0" fontId="50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50" fillId="0" borderId="0" xfId="120" applyNumberFormat="1" applyFont="1" applyFill="1" applyBorder="1" applyAlignment="1" applyProtection="1">
      <alignment horizontal="left"/>
    </xf>
    <xf numFmtId="0" fontId="50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7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7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7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7" fillId="0" borderId="0" xfId="113" applyFont="1" applyFill="1" applyAlignment="1">
      <alignment horizontal="center"/>
    </xf>
    <xf numFmtId="0" fontId="57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57" fillId="0" borderId="3" xfId="122" applyFont="1" applyFill="1" applyBorder="1" applyAlignment="1">
      <alignment horizontal="center" vertical="center" wrapText="1"/>
    </xf>
    <xf numFmtId="0" fontId="57" fillId="0" borderId="3" xfId="122" applyFont="1" applyFill="1" applyBorder="1" applyAlignment="1">
      <alignment horizontal="center" vertical="center"/>
    </xf>
    <xf numFmtId="0" fontId="57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7" fillId="0" borderId="27" xfId="122" applyFont="1" applyFill="1" applyBorder="1" applyAlignment="1">
      <alignment horizontal="left" vertical="center"/>
    </xf>
    <xf numFmtId="0" fontId="57" fillId="0" borderId="28" xfId="122" applyFont="1" applyFill="1" applyBorder="1" applyAlignment="1">
      <alignment horizontal="left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7" fillId="0" borderId="3" xfId="122" applyFont="1" applyFill="1" applyBorder="1" applyAlignment="1">
      <alignment horizontal="center"/>
    </xf>
    <xf numFmtId="0" fontId="57" fillId="0" borderId="17" xfId="122" applyFont="1" applyFill="1" applyBorder="1" applyAlignment="1">
      <alignment horizontal="center" vertical="center" wrapText="1"/>
    </xf>
    <xf numFmtId="0" fontId="57" fillId="0" borderId="15" xfId="122" applyFont="1" applyFill="1" applyBorder="1" applyAlignment="1">
      <alignment horizontal="center" vertical="center" wrapText="1"/>
    </xf>
    <xf numFmtId="0" fontId="57" fillId="0" borderId="18" xfId="122" applyFont="1" applyFill="1" applyBorder="1" applyAlignment="1">
      <alignment horizontal="center" vertical="center" wrapText="1"/>
    </xf>
    <xf numFmtId="0" fontId="57" fillId="0" borderId="26" xfId="122" applyFont="1" applyFill="1" applyBorder="1" applyAlignment="1">
      <alignment horizontal="center" vertical="center" wrapText="1"/>
    </xf>
    <xf numFmtId="0" fontId="57" fillId="0" borderId="22" xfId="122" applyFont="1" applyFill="1" applyBorder="1" applyAlignment="1">
      <alignment horizontal="center" vertical="center" wrapText="1"/>
    </xf>
    <xf numFmtId="0" fontId="57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7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G11" sqref="G11"/>
    </sheetView>
  </sheetViews>
  <sheetFormatPr defaultRowHeight="15"/>
  <cols>
    <col min="1" max="1" width="5.5703125" hidden="1" customWidth="1"/>
    <col min="2" max="2" width="3.7109375" customWidth="1"/>
    <col min="3" max="3" width="10.28515625" customWidth="1"/>
    <col min="4" max="4" width="18.85546875" customWidth="1"/>
    <col min="5" max="5" width="8.140625" customWidth="1"/>
    <col min="6" max="6" width="9.42578125" customWidth="1"/>
    <col min="7" max="7" width="10.71093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2.42578125" customWidth="1"/>
    <col min="15" max="15" width="9.140625" hidden="1" customWidth="1"/>
  </cols>
  <sheetData>
    <row r="1" spans="1:15" s="1" customFormat="1" ht="14.25" customHeight="1">
      <c r="C1" s="169" t="s">
        <v>1264</v>
      </c>
      <c r="D1" s="169"/>
      <c r="E1" s="170" t="s">
        <v>1263</v>
      </c>
      <c r="F1" s="170"/>
      <c r="G1" s="170"/>
      <c r="H1" s="170"/>
      <c r="I1" s="170"/>
      <c r="J1" s="170"/>
      <c r="K1" s="170"/>
      <c r="L1" s="132" t="s">
        <v>1303</v>
      </c>
    </row>
    <row r="2" spans="1:15" s="1" customFormat="1">
      <c r="C2" s="169" t="s">
        <v>1265</v>
      </c>
      <c r="D2" s="169"/>
      <c r="E2" s="2" t="s">
        <v>1304</v>
      </c>
      <c r="F2" s="170" t="s">
        <v>1305</v>
      </c>
      <c r="G2" s="170"/>
      <c r="H2" s="170"/>
      <c r="I2" s="170"/>
      <c r="J2" s="170"/>
      <c r="K2" s="170"/>
      <c r="L2" s="3" t="s">
        <v>7</v>
      </c>
      <c r="M2" s="4" t="s">
        <v>8</v>
      </c>
      <c r="N2" s="4">
        <v>2</v>
      </c>
    </row>
    <row r="3" spans="1:15" s="5" customFormat="1" ht="18.75" customHeight="1">
      <c r="C3" s="6" t="s">
        <v>1306</v>
      </c>
      <c r="D3" s="171" t="s">
        <v>1307</v>
      </c>
      <c r="E3" s="171"/>
      <c r="F3" s="171"/>
      <c r="G3" s="171"/>
      <c r="H3" s="171"/>
      <c r="I3" s="171"/>
      <c r="J3" s="171"/>
      <c r="K3" s="171"/>
      <c r="L3" s="3" t="s">
        <v>9</v>
      </c>
      <c r="M3" s="3" t="s">
        <v>8</v>
      </c>
      <c r="N3" s="3" t="s">
        <v>1266</v>
      </c>
    </row>
    <row r="4" spans="1:15" s="5" customFormat="1" ht="18.75" customHeight="1">
      <c r="B4" s="172" t="s">
        <v>1308</v>
      </c>
      <c r="C4" s="172"/>
      <c r="D4" s="172"/>
      <c r="E4" s="172"/>
      <c r="F4" s="172"/>
      <c r="G4" s="172"/>
      <c r="H4" s="172"/>
      <c r="I4" s="172"/>
      <c r="J4" s="172"/>
      <c r="K4" s="172"/>
      <c r="L4" s="3" t="s">
        <v>10</v>
      </c>
      <c r="M4" s="3" t="s">
        <v>8</v>
      </c>
      <c r="N4" s="3">
        <v>1</v>
      </c>
    </row>
    <row r="5" spans="1:15" ht="3.75" customHeight="1"/>
    <row r="6" spans="1:15" ht="15" customHeight="1">
      <c r="B6" s="168" t="s">
        <v>0</v>
      </c>
      <c r="C6" s="167" t="s">
        <v>11</v>
      </c>
      <c r="D6" s="173" t="s">
        <v>3</v>
      </c>
      <c r="E6" s="174" t="s">
        <v>4</v>
      </c>
      <c r="F6" s="167" t="s">
        <v>18</v>
      </c>
      <c r="G6" s="167" t="s">
        <v>19</v>
      </c>
      <c r="H6" s="167" t="s">
        <v>12</v>
      </c>
      <c r="I6" s="167" t="s">
        <v>13</v>
      </c>
      <c r="J6" s="178" t="s">
        <v>6</v>
      </c>
      <c r="K6" s="178"/>
      <c r="L6" s="179" t="s">
        <v>14</v>
      </c>
      <c r="M6" s="180"/>
      <c r="N6" s="181"/>
    </row>
    <row r="7" spans="1:15" ht="27" customHeight="1">
      <c r="B7" s="168"/>
      <c r="C7" s="168"/>
      <c r="D7" s="173"/>
      <c r="E7" s="174"/>
      <c r="F7" s="168"/>
      <c r="G7" s="168"/>
      <c r="H7" s="168"/>
      <c r="I7" s="168"/>
      <c r="J7" s="7" t="s">
        <v>15</v>
      </c>
      <c r="K7" s="7" t="s">
        <v>16</v>
      </c>
      <c r="L7" s="182"/>
      <c r="M7" s="183"/>
      <c r="N7" s="184"/>
    </row>
    <row r="8" spans="1:15" ht="20.100000000000001" customHeight="1">
      <c r="A8">
        <v>1</v>
      </c>
      <c r="B8" s="8">
        <v>1</v>
      </c>
      <c r="C8" s="32">
        <v>27211749236</v>
      </c>
      <c r="D8" s="9" t="s">
        <v>1267</v>
      </c>
      <c r="E8" s="10" t="s">
        <v>1268</v>
      </c>
      <c r="F8" s="35" t="s">
        <v>1269</v>
      </c>
      <c r="G8" s="35" t="s">
        <v>1299</v>
      </c>
      <c r="H8" s="11"/>
      <c r="I8" s="12"/>
      <c r="J8" s="12"/>
      <c r="K8" s="12"/>
      <c r="L8" s="185" t="s">
        <v>1309</v>
      </c>
      <c r="M8" s="186"/>
      <c r="N8" s="187"/>
      <c r="O8" t="s">
        <v>1310</v>
      </c>
    </row>
    <row r="9" spans="1:15" ht="20.100000000000001" customHeight="1">
      <c r="A9">
        <v>2</v>
      </c>
      <c r="B9" s="8">
        <v>2</v>
      </c>
      <c r="C9" s="32">
        <v>27211721615</v>
      </c>
      <c r="D9" s="9" t="s">
        <v>1270</v>
      </c>
      <c r="E9" s="10" t="s">
        <v>1271</v>
      </c>
      <c r="F9" s="35" t="s">
        <v>1269</v>
      </c>
      <c r="G9" s="35" t="s">
        <v>1299</v>
      </c>
      <c r="H9" s="11"/>
      <c r="I9" s="12"/>
      <c r="J9" s="12"/>
      <c r="K9" s="12"/>
      <c r="L9" s="175" t="s">
        <v>1309</v>
      </c>
      <c r="M9" s="176"/>
      <c r="N9" s="177"/>
      <c r="O9" t="s">
        <v>1310</v>
      </c>
    </row>
    <row r="10" spans="1:15" ht="20.100000000000001" customHeight="1">
      <c r="A10">
        <v>3</v>
      </c>
      <c r="B10" s="8">
        <v>3</v>
      </c>
      <c r="C10" s="32">
        <v>26211734344</v>
      </c>
      <c r="D10" s="9" t="s">
        <v>1272</v>
      </c>
      <c r="E10" s="10" t="s">
        <v>1273</v>
      </c>
      <c r="F10" s="35" t="s">
        <v>1269</v>
      </c>
      <c r="G10" s="35" t="s">
        <v>1300</v>
      </c>
      <c r="H10" s="11"/>
      <c r="I10" s="12"/>
      <c r="J10" s="12"/>
      <c r="K10" s="12"/>
      <c r="L10" s="175" t="s">
        <v>1309</v>
      </c>
      <c r="M10" s="176"/>
      <c r="N10" s="177"/>
      <c r="O10" t="s">
        <v>1310</v>
      </c>
    </row>
    <row r="11" spans="1:15" ht="20.100000000000001" customHeight="1">
      <c r="A11">
        <v>4</v>
      </c>
      <c r="B11" s="8">
        <v>4</v>
      </c>
      <c r="C11" s="32">
        <v>27211543346</v>
      </c>
      <c r="D11" s="9" t="s">
        <v>1274</v>
      </c>
      <c r="E11" s="10" t="s">
        <v>1275</v>
      </c>
      <c r="F11" s="35" t="s">
        <v>1269</v>
      </c>
      <c r="G11" s="35" t="s">
        <v>1301</v>
      </c>
      <c r="H11" s="11"/>
      <c r="I11" s="12"/>
      <c r="J11" s="12"/>
      <c r="K11" s="12"/>
      <c r="L11" s="175" t="s">
        <v>1309</v>
      </c>
      <c r="M11" s="176"/>
      <c r="N11" s="177"/>
      <c r="O11" t="s">
        <v>1310</v>
      </c>
    </row>
    <row r="12" spans="1:15" ht="20.100000000000001" customHeight="1">
      <c r="A12">
        <v>5</v>
      </c>
      <c r="B12" s="8">
        <v>5</v>
      </c>
      <c r="C12" s="32">
        <v>27211720969</v>
      </c>
      <c r="D12" s="9" t="s">
        <v>1276</v>
      </c>
      <c r="E12" s="10" t="s">
        <v>1277</v>
      </c>
      <c r="F12" s="35" t="s">
        <v>1269</v>
      </c>
      <c r="G12" s="35" t="s">
        <v>1299</v>
      </c>
      <c r="H12" s="11"/>
      <c r="I12" s="12"/>
      <c r="J12" s="12"/>
      <c r="K12" s="12"/>
      <c r="L12" s="175" t="s">
        <v>1309</v>
      </c>
      <c r="M12" s="176"/>
      <c r="N12" s="177"/>
      <c r="O12" t="s">
        <v>1310</v>
      </c>
    </row>
    <row r="13" spans="1:15" ht="20.100000000000001" customHeight="1">
      <c r="A13">
        <v>6</v>
      </c>
      <c r="B13" s="8">
        <v>6</v>
      </c>
      <c r="C13" s="32">
        <v>27211734039</v>
      </c>
      <c r="D13" s="9" t="s">
        <v>1278</v>
      </c>
      <c r="E13" s="10" t="s">
        <v>1277</v>
      </c>
      <c r="F13" s="35" t="s">
        <v>1269</v>
      </c>
      <c r="G13" s="35" t="s">
        <v>1299</v>
      </c>
      <c r="H13" s="11"/>
      <c r="I13" s="12"/>
      <c r="J13" s="12"/>
      <c r="K13" s="12"/>
      <c r="L13" s="175" t="s">
        <v>1309</v>
      </c>
      <c r="M13" s="176"/>
      <c r="N13" s="177"/>
      <c r="O13" t="s">
        <v>1310</v>
      </c>
    </row>
    <row r="14" spans="1:15" ht="20.100000000000001" customHeight="1">
      <c r="A14">
        <v>7</v>
      </c>
      <c r="B14" s="8">
        <v>7</v>
      </c>
      <c r="C14" s="32">
        <v>27211743181</v>
      </c>
      <c r="D14" s="9" t="s">
        <v>1279</v>
      </c>
      <c r="E14" s="10" t="s">
        <v>1280</v>
      </c>
      <c r="F14" s="35" t="s">
        <v>1269</v>
      </c>
      <c r="G14" s="35" t="s">
        <v>1299</v>
      </c>
      <c r="H14" s="11"/>
      <c r="I14" s="12"/>
      <c r="J14" s="12"/>
      <c r="K14" s="12"/>
      <c r="L14" s="175" t="s">
        <v>1309</v>
      </c>
      <c r="M14" s="176"/>
      <c r="N14" s="177"/>
      <c r="O14" t="s">
        <v>1310</v>
      </c>
    </row>
    <row r="15" spans="1:15" ht="20.100000000000001" customHeight="1">
      <c r="A15">
        <v>8</v>
      </c>
      <c r="B15" s="8">
        <v>8</v>
      </c>
      <c r="C15" s="32">
        <v>27211501884</v>
      </c>
      <c r="D15" s="9" t="s">
        <v>1281</v>
      </c>
      <c r="E15" s="10" t="s">
        <v>1282</v>
      </c>
      <c r="F15" s="35" t="s">
        <v>1269</v>
      </c>
      <c r="G15" s="35" t="s">
        <v>1301</v>
      </c>
      <c r="H15" s="11"/>
      <c r="I15" s="12"/>
      <c r="J15" s="12"/>
      <c r="K15" s="12"/>
      <c r="L15" s="175" t="s">
        <v>38</v>
      </c>
      <c r="M15" s="176"/>
      <c r="N15" s="177"/>
      <c r="O15" t="s">
        <v>1310</v>
      </c>
    </row>
    <row r="16" spans="1:15" ht="20.100000000000001" customHeight="1">
      <c r="A16">
        <v>9</v>
      </c>
      <c r="B16" s="8">
        <v>9</v>
      </c>
      <c r="C16" s="32">
        <v>27211742277</v>
      </c>
      <c r="D16" s="9" t="s">
        <v>1283</v>
      </c>
      <c r="E16" s="10" t="s">
        <v>1282</v>
      </c>
      <c r="F16" s="35" t="s">
        <v>1269</v>
      </c>
      <c r="G16" s="35" t="s">
        <v>1299</v>
      </c>
      <c r="H16" s="11"/>
      <c r="I16" s="12"/>
      <c r="J16" s="12"/>
      <c r="K16" s="12"/>
      <c r="L16" s="175" t="s">
        <v>1309</v>
      </c>
      <c r="M16" s="176"/>
      <c r="N16" s="177"/>
      <c r="O16" t="s">
        <v>1310</v>
      </c>
    </row>
    <row r="17" spans="1:15" ht="20.100000000000001" customHeight="1">
      <c r="A17">
        <v>10</v>
      </c>
      <c r="B17" s="8">
        <v>10</v>
      </c>
      <c r="C17" s="32">
        <v>26211731140</v>
      </c>
      <c r="D17" s="9" t="s">
        <v>1284</v>
      </c>
      <c r="E17" s="10" t="s">
        <v>1285</v>
      </c>
      <c r="F17" s="35" t="s">
        <v>1269</v>
      </c>
      <c r="G17" s="35" t="s">
        <v>1302</v>
      </c>
      <c r="H17" s="11"/>
      <c r="I17" s="12"/>
      <c r="J17" s="12"/>
      <c r="K17" s="12"/>
      <c r="L17" s="175" t="s">
        <v>1309</v>
      </c>
      <c r="M17" s="176"/>
      <c r="N17" s="177"/>
      <c r="O17" t="s">
        <v>1310</v>
      </c>
    </row>
    <row r="18" spans="1:15" ht="20.100000000000001" customHeight="1">
      <c r="A18">
        <v>11</v>
      </c>
      <c r="B18" s="8">
        <v>11</v>
      </c>
      <c r="C18" s="32">
        <v>27211742053</v>
      </c>
      <c r="D18" s="9" t="s">
        <v>1286</v>
      </c>
      <c r="E18" s="10" t="s">
        <v>1287</v>
      </c>
      <c r="F18" s="35" t="s">
        <v>1269</v>
      </c>
      <c r="G18" s="35" t="s">
        <v>1299</v>
      </c>
      <c r="H18" s="11"/>
      <c r="I18" s="12"/>
      <c r="J18" s="12"/>
      <c r="K18" s="12"/>
      <c r="L18" s="175" t="s">
        <v>1309</v>
      </c>
      <c r="M18" s="176"/>
      <c r="N18" s="177"/>
      <c r="O18" t="s">
        <v>1310</v>
      </c>
    </row>
    <row r="19" spans="1:15" ht="20.100000000000001" customHeight="1">
      <c r="A19">
        <v>12</v>
      </c>
      <c r="B19" s="8">
        <v>12</v>
      </c>
      <c r="C19" s="32">
        <v>27211702956</v>
      </c>
      <c r="D19" s="9" t="s">
        <v>1288</v>
      </c>
      <c r="E19" s="10" t="s">
        <v>1289</v>
      </c>
      <c r="F19" s="35" t="s">
        <v>1269</v>
      </c>
      <c r="G19" s="35" t="s">
        <v>1299</v>
      </c>
      <c r="H19" s="11"/>
      <c r="I19" s="12"/>
      <c r="J19" s="12"/>
      <c r="K19" s="12"/>
      <c r="L19" s="175" t="s">
        <v>1309</v>
      </c>
      <c r="M19" s="176"/>
      <c r="N19" s="177"/>
      <c r="O19" t="s">
        <v>1310</v>
      </c>
    </row>
    <row r="20" spans="1:15" ht="20.100000000000001" customHeight="1">
      <c r="A20">
        <v>13</v>
      </c>
      <c r="B20" s="8">
        <v>13</v>
      </c>
      <c r="C20" s="32">
        <v>27217140008</v>
      </c>
      <c r="D20" s="9" t="s">
        <v>1290</v>
      </c>
      <c r="E20" s="10" t="s">
        <v>1291</v>
      </c>
      <c r="F20" s="35" t="s">
        <v>1269</v>
      </c>
      <c r="G20" s="35" t="s">
        <v>1299</v>
      </c>
      <c r="H20" s="11"/>
      <c r="I20" s="12"/>
      <c r="J20" s="12"/>
      <c r="K20" s="12"/>
      <c r="L20" s="175" t="s">
        <v>1309</v>
      </c>
      <c r="M20" s="176"/>
      <c r="N20" s="177"/>
      <c r="O20" t="s">
        <v>1310</v>
      </c>
    </row>
    <row r="21" spans="1:15" ht="20.100000000000001" customHeight="1">
      <c r="A21">
        <v>14</v>
      </c>
      <c r="B21" s="8">
        <v>14</v>
      </c>
      <c r="C21" s="32">
        <v>27211541606</v>
      </c>
      <c r="D21" s="9" t="s">
        <v>1292</v>
      </c>
      <c r="E21" s="10" t="s">
        <v>1293</v>
      </c>
      <c r="F21" s="35" t="s">
        <v>1269</v>
      </c>
      <c r="G21" s="35" t="s">
        <v>1301</v>
      </c>
      <c r="H21" s="11"/>
      <c r="I21" s="12"/>
      <c r="J21" s="12"/>
      <c r="K21" s="12"/>
      <c r="L21" s="175" t="s">
        <v>1309</v>
      </c>
      <c r="M21" s="176"/>
      <c r="N21" s="177"/>
      <c r="O21" t="s">
        <v>1310</v>
      </c>
    </row>
    <row r="22" spans="1:15" ht="20.100000000000001" customHeight="1">
      <c r="A22">
        <v>15</v>
      </c>
      <c r="B22" s="8">
        <v>15</v>
      </c>
      <c r="C22" s="32">
        <v>27212124145</v>
      </c>
      <c r="D22" s="9" t="s">
        <v>1294</v>
      </c>
      <c r="E22" s="10" t="s">
        <v>1295</v>
      </c>
      <c r="F22" s="35" t="s">
        <v>1269</v>
      </c>
      <c r="G22" s="35" t="s">
        <v>1299</v>
      </c>
      <c r="H22" s="11"/>
      <c r="I22" s="12"/>
      <c r="J22" s="12"/>
      <c r="K22" s="12"/>
      <c r="L22" s="175" t="s">
        <v>1309</v>
      </c>
      <c r="M22" s="176"/>
      <c r="N22" s="177"/>
      <c r="O22" t="s">
        <v>1310</v>
      </c>
    </row>
    <row r="23" spans="1:15" ht="20.100000000000001" customHeight="1">
      <c r="A23">
        <v>16</v>
      </c>
      <c r="B23" s="8">
        <v>16</v>
      </c>
      <c r="C23" s="32">
        <v>24211703676</v>
      </c>
      <c r="D23" s="9" t="s">
        <v>1296</v>
      </c>
      <c r="E23" s="10" t="s">
        <v>1297</v>
      </c>
      <c r="F23" s="35" t="s">
        <v>1269</v>
      </c>
      <c r="G23" s="35" t="s">
        <v>1299</v>
      </c>
      <c r="H23" s="11"/>
      <c r="I23" s="12"/>
      <c r="J23" s="12"/>
      <c r="K23" s="12"/>
      <c r="L23" s="175" t="s">
        <v>38</v>
      </c>
      <c r="M23" s="176"/>
      <c r="N23" s="177"/>
      <c r="O23" t="s">
        <v>1310</v>
      </c>
    </row>
    <row r="24" spans="1:15" ht="20.100000000000001" customHeight="1">
      <c r="A24">
        <v>17</v>
      </c>
      <c r="B24" s="8">
        <v>17</v>
      </c>
      <c r="C24" s="32">
        <v>27211749154</v>
      </c>
      <c r="D24" s="9" t="s">
        <v>1298</v>
      </c>
      <c r="E24" s="10" t="s">
        <v>1297</v>
      </c>
      <c r="F24" s="35" t="s">
        <v>1269</v>
      </c>
      <c r="G24" s="35" t="s">
        <v>1299</v>
      </c>
      <c r="H24" s="11"/>
      <c r="I24" s="12"/>
      <c r="J24" s="12"/>
      <c r="K24" s="12"/>
      <c r="L24" s="175" t="s">
        <v>1309</v>
      </c>
      <c r="M24" s="176"/>
      <c r="N24" s="177"/>
      <c r="O24" t="s">
        <v>1310</v>
      </c>
    </row>
    <row r="25" spans="1:15" ht="20.100000000000001" customHeight="1">
      <c r="A25">
        <v>0</v>
      </c>
      <c r="B25" s="8">
        <v>18</v>
      </c>
      <c r="C25" s="32" t="s">
        <v>1309</v>
      </c>
      <c r="D25" s="9" t="s">
        <v>1309</v>
      </c>
      <c r="E25" s="10" t="s">
        <v>1309</v>
      </c>
      <c r="F25" s="35" t="s">
        <v>1309</v>
      </c>
      <c r="G25" s="35" t="s">
        <v>1309</v>
      </c>
      <c r="H25" s="11"/>
      <c r="I25" s="12"/>
      <c r="J25" s="12"/>
      <c r="K25" s="12"/>
      <c r="L25" s="175" t="s">
        <v>1309</v>
      </c>
      <c r="M25" s="176"/>
      <c r="N25" s="177"/>
      <c r="O25" t="s">
        <v>1310</v>
      </c>
    </row>
    <row r="26" spans="1:15" ht="20.100000000000001" customHeight="1">
      <c r="A26">
        <v>0</v>
      </c>
      <c r="B26" s="8">
        <v>19</v>
      </c>
      <c r="C26" s="32" t="s">
        <v>1309</v>
      </c>
      <c r="D26" s="9" t="s">
        <v>1309</v>
      </c>
      <c r="E26" s="10" t="s">
        <v>1309</v>
      </c>
      <c r="F26" s="35" t="s">
        <v>1309</v>
      </c>
      <c r="G26" s="35" t="s">
        <v>1309</v>
      </c>
      <c r="H26" s="11"/>
      <c r="I26" s="12"/>
      <c r="J26" s="12"/>
      <c r="K26" s="12"/>
      <c r="L26" s="175" t="s">
        <v>1309</v>
      </c>
      <c r="M26" s="176"/>
      <c r="N26" s="177"/>
      <c r="O26" t="s">
        <v>1310</v>
      </c>
    </row>
    <row r="27" spans="1:15" ht="20.100000000000001" customHeight="1">
      <c r="A27">
        <v>0</v>
      </c>
      <c r="B27" s="8">
        <v>20</v>
      </c>
      <c r="C27" s="32" t="s">
        <v>1309</v>
      </c>
      <c r="D27" s="9" t="s">
        <v>1309</v>
      </c>
      <c r="E27" s="10" t="s">
        <v>1309</v>
      </c>
      <c r="F27" s="35" t="s">
        <v>1309</v>
      </c>
      <c r="G27" s="35" t="s">
        <v>1309</v>
      </c>
      <c r="H27" s="11"/>
      <c r="I27" s="12"/>
      <c r="J27" s="12"/>
      <c r="K27" s="12"/>
      <c r="L27" s="175" t="s">
        <v>1309</v>
      </c>
      <c r="M27" s="176"/>
      <c r="N27" s="177"/>
      <c r="O27" t="s">
        <v>1310</v>
      </c>
    </row>
    <row r="28" spans="1:15" ht="20.100000000000001" customHeight="1">
      <c r="A28">
        <v>0</v>
      </c>
      <c r="B28" s="8">
        <v>21</v>
      </c>
      <c r="C28" s="32" t="s">
        <v>1309</v>
      </c>
      <c r="D28" s="9" t="s">
        <v>1309</v>
      </c>
      <c r="E28" s="10" t="s">
        <v>1309</v>
      </c>
      <c r="F28" s="35" t="s">
        <v>1309</v>
      </c>
      <c r="G28" s="35" t="s">
        <v>1309</v>
      </c>
      <c r="H28" s="11"/>
      <c r="I28" s="12"/>
      <c r="J28" s="12"/>
      <c r="K28" s="12"/>
      <c r="L28" s="175" t="s">
        <v>1309</v>
      </c>
      <c r="M28" s="176"/>
      <c r="N28" s="177"/>
      <c r="O28" t="s">
        <v>1310</v>
      </c>
    </row>
    <row r="29" spans="1:15" ht="20.100000000000001" customHeight="1">
      <c r="A29">
        <v>0</v>
      </c>
      <c r="B29" s="8">
        <v>22</v>
      </c>
      <c r="C29" s="32" t="s">
        <v>1309</v>
      </c>
      <c r="D29" s="9" t="s">
        <v>1309</v>
      </c>
      <c r="E29" s="10" t="s">
        <v>1309</v>
      </c>
      <c r="F29" s="35" t="s">
        <v>1309</v>
      </c>
      <c r="G29" s="35" t="s">
        <v>1309</v>
      </c>
      <c r="H29" s="11"/>
      <c r="I29" s="12"/>
      <c r="J29" s="12"/>
      <c r="K29" s="12"/>
      <c r="L29" s="175" t="s">
        <v>1309</v>
      </c>
      <c r="M29" s="176"/>
      <c r="N29" s="177"/>
      <c r="O29" t="s">
        <v>1310</v>
      </c>
    </row>
    <row r="30" spans="1:15" ht="20.100000000000001" customHeight="1">
      <c r="A30">
        <v>0</v>
      </c>
      <c r="B30" s="8">
        <v>23</v>
      </c>
      <c r="C30" s="32" t="s">
        <v>1309</v>
      </c>
      <c r="D30" s="9" t="s">
        <v>1309</v>
      </c>
      <c r="E30" s="10" t="s">
        <v>1309</v>
      </c>
      <c r="F30" s="35" t="s">
        <v>1309</v>
      </c>
      <c r="G30" s="35" t="s">
        <v>1309</v>
      </c>
      <c r="H30" s="11"/>
      <c r="I30" s="12"/>
      <c r="J30" s="12"/>
      <c r="K30" s="12"/>
      <c r="L30" s="175" t="s">
        <v>1309</v>
      </c>
      <c r="M30" s="176"/>
      <c r="N30" s="177"/>
      <c r="O30" t="s">
        <v>1310</v>
      </c>
    </row>
    <row r="31" spans="1:15" ht="20.100000000000001" customHeight="1">
      <c r="A31">
        <v>0</v>
      </c>
      <c r="B31" s="8">
        <v>24</v>
      </c>
      <c r="C31" s="32" t="s">
        <v>1309</v>
      </c>
      <c r="D31" s="9" t="s">
        <v>1309</v>
      </c>
      <c r="E31" s="10" t="s">
        <v>1309</v>
      </c>
      <c r="F31" s="35" t="s">
        <v>1309</v>
      </c>
      <c r="G31" s="35" t="s">
        <v>1309</v>
      </c>
      <c r="H31" s="11"/>
      <c r="I31" s="12"/>
      <c r="J31" s="12"/>
      <c r="K31" s="12"/>
      <c r="L31" s="175" t="s">
        <v>1309</v>
      </c>
      <c r="M31" s="176"/>
      <c r="N31" s="177"/>
      <c r="O31" t="s">
        <v>1310</v>
      </c>
    </row>
    <row r="32" spans="1:15" ht="20.100000000000001" customHeight="1">
      <c r="A32">
        <v>0</v>
      </c>
      <c r="B32" s="8">
        <v>25</v>
      </c>
      <c r="C32" s="32" t="s">
        <v>1309</v>
      </c>
      <c r="D32" s="9" t="s">
        <v>1309</v>
      </c>
      <c r="E32" s="10" t="s">
        <v>1309</v>
      </c>
      <c r="F32" s="35" t="s">
        <v>1309</v>
      </c>
      <c r="G32" s="35" t="s">
        <v>1309</v>
      </c>
      <c r="H32" s="11"/>
      <c r="I32" s="12"/>
      <c r="J32" s="12"/>
      <c r="K32" s="12"/>
      <c r="L32" s="175" t="s">
        <v>1309</v>
      </c>
      <c r="M32" s="176"/>
      <c r="N32" s="177"/>
      <c r="O32" t="s">
        <v>1310</v>
      </c>
    </row>
    <row r="33" spans="1:15" ht="20.100000000000001" customHeight="1">
      <c r="A33">
        <v>0</v>
      </c>
      <c r="B33" s="8">
        <v>26</v>
      </c>
      <c r="C33" s="32" t="s">
        <v>1309</v>
      </c>
      <c r="D33" s="9" t="s">
        <v>1309</v>
      </c>
      <c r="E33" s="10" t="s">
        <v>1309</v>
      </c>
      <c r="F33" s="35" t="s">
        <v>1309</v>
      </c>
      <c r="G33" s="35" t="s">
        <v>1309</v>
      </c>
      <c r="H33" s="11"/>
      <c r="I33" s="12"/>
      <c r="J33" s="12"/>
      <c r="K33" s="12"/>
      <c r="L33" s="175" t="s">
        <v>1309</v>
      </c>
      <c r="M33" s="176"/>
      <c r="N33" s="177"/>
      <c r="O33" t="s">
        <v>1310</v>
      </c>
    </row>
    <row r="34" spans="1:15" ht="20.100000000000001" customHeight="1">
      <c r="A34">
        <v>0</v>
      </c>
      <c r="B34" s="8">
        <v>27</v>
      </c>
      <c r="C34" s="32" t="s">
        <v>1309</v>
      </c>
      <c r="D34" s="9" t="s">
        <v>1309</v>
      </c>
      <c r="E34" s="10" t="s">
        <v>1309</v>
      </c>
      <c r="F34" s="35" t="s">
        <v>1309</v>
      </c>
      <c r="G34" s="35" t="s">
        <v>1309</v>
      </c>
      <c r="H34" s="11"/>
      <c r="I34" s="12"/>
      <c r="J34" s="12"/>
      <c r="K34" s="12"/>
      <c r="L34" s="175" t="s">
        <v>1309</v>
      </c>
      <c r="M34" s="176"/>
      <c r="N34" s="177"/>
      <c r="O34" t="s">
        <v>1310</v>
      </c>
    </row>
    <row r="35" spans="1:15" ht="20.100000000000001" customHeight="1">
      <c r="A35">
        <v>0</v>
      </c>
      <c r="B35" s="8">
        <v>28</v>
      </c>
      <c r="C35" s="32" t="s">
        <v>1309</v>
      </c>
      <c r="D35" s="9" t="s">
        <v>1309</v>
      </c>
      <c r="E35" s="10" t="s">
        <v>1309</v>
      </c>
      <c r="F35" s="35" t="s">
        <v>1309</v>
      </c>
      <c r="G35" s="35" t="s">
        <v>1309</v>
      </c>
      <c r="H35" s="11"/>
      <c r="I35" s="12"/>
      <c r="J35" s="12"/>
      <c r="K35" s="12"/>
      <c r="L35" s="175" t="s">
        <v>1309</v>
      </c>
      <c r="M35" s="176"/>
      <c r="N35" s="177"/>
      <c r="O35" t="s">
        <v>1310</v>
      </c>
    </row>
    <row r="36" spans="1:15" ht="20.100000000000001" customHeight="1">
      <c r="A36">
        <v>0</v>
      </c>
      <c r="B36" s="8">
        <v>29</v>
      </c>
      <c r="C36" s="32" t="s">
        <v>1309</v>
      </c>
      <c r="D36" s="9" t="s">
        <v>1309</v>
      </c>
      <c r="E36" s="10" t="s">
        <v>1309</v>
      </c>
      <c r="F36" s="35" t="s">
        <v>1309</v>
      </c>
      <c r="G36" s="35" t="s">
        <v>1309</v>
      </c>
      <c r="H36" s="11"/>
      <c r="I36" s="12"/>
      <c r="J36" s="12"/>
      <c r="K36" s="12"/>
      <c r="L36" s="175" t="s">
        <v>1309</v>
      </c>
      <c r="M36" s="176"/>
      <c r="N36" s="177"/>
      <c r="O36" t="s">
        <v>1310</v>
      </c>
    </row>
    <row r="37" spans="1:15" ht="20.100000000000001" customHeight="1">
      <c r="A37">
        <v>0</v>
      </c>
      <c r="B37" s="13">
        <v>30</v>
      </c>
      <c r="C37" s="32" t="s">
        <v>1309</v>
      </c>
      <c r="D37" s="9" t="s">
        <v>1309</v>
      </c>
      <c r="E37" s="10" t="s">
        <v>1309</v>
      </c>
      <c r="F37" s="35" t="s">
        <v>1309</v>
      </c>
      <c r="G37" s="35" t="s">
        <v>1309</v>
      </c>
      <c r="H37" s="14"/>
      <c r="I37" s="15"/>
      <c r="J37" s="15"/>
      <c r="K37" s="15"/>
      <c r="L37" s="175" t="s">
        <v>1309</v>
      </c>
      <c r="M37" s="176"/>
      <c r="N37" s="177"/>
      <c r="O37" t="s">
        <v>1310</v>
      </c>
    </row>
    <row r="38" spans="1:15" ht="23.25" customHeight="1">
      <c r="A38">
        <v>0</v>
      </c>
      <c r="B38" s="16" t="s">
        <v>17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1260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1261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1311</v>
      </c>
      <c r="M44" s="26" t="s">
        <v>1312</v>
      </c>
      <c r="N44" s="26"/>
    </row>
  </sheetData>
  <mergeCells count="46">
    <mergeCell ref="L33:N33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24</v>
      </c>
    </row>
    <row r="2" spans="1:2">
      <c r="A2" s="39">
        <v>2</v>
      </c>
      <c r="B2" s="39" t="s">
        <v>25</v>
      </c>
    </row>
    <row r="3" spans="1:2">
      <c r="A3" s="39">
        <v>3</v>
      </c>
      <c r="B3" s="39" t="s">
        <v>26</v>
      </c>
    </row>
    <row r="4" spans="1:2">
      <c r="A4" s="39">
        <v>4</v>
      </c>
      <c r="B4" s="39" t="s">
        <v>27</v>
      </c>
    </row>
    <row r="5" spans="1:2">
      <c r="A5" s="39">
        <v>5</v>
      </c>
      <c r="B5" s="39" t="s">
        <v>28</v>
      </c>
    </row>
    <row r="6" spans="1:2">
      <c r="A6" s="39">
        <v>7</v>
      </c>
      <c r="B6" s="39" t="s">
        <v>29</v>
      </c>
    </row>
    <row r="7" spans="1:2">
      <c r="A7" s="39" t="s">
        <v>30</v>
      </c>
      <c r="B7" s="39" t="s">
        <v>31</v>
      </c>
    </row>
    <row r="8" spans="1:2">
      <c r="A8" s="39" t="s">
        <v>32</v>
      </c>
      <c r="B8" s="39" t="s">
        <v>33</v>
      </c>
    </row>
    <row r="9" spans="1:2">
      <c r="A9" s="39">
        <v>0</v>
      </c>
      <c r="B9" s="39" t="s">
        <v>34</v>
      </c>
    </row>
    <row r="10" spans="1:2">
      <c r="A10" s="39" t="s">
        <v>23</v>
      </c>
      <c r="B10" s="39" t="s">
        <v>35</v>
      </c>
    </row>
    <row r="11" spans="1:2">
      <c r="A11" s="39">
        <v>8</v>
      </c>
      <c r="B11" s="39" t="s">
        <v>36</v>
      </c>
    </row>
    <row r="12" spans="1:2">
      <c r="A12" s="39">
        <v>6</v>
      </c>
      <c r="B12" s="39" t="s">
        <v>22</v>
      </c>
    </row>
    <row r="13" spans="1:2">
      <c r="A13" s="39">
        <v>9</v>
      </c>
      <c r="B13" s="39" t="s">
        <v>37</v>
      </c>
    </row>
    <row r="14" spans="1:2">
      <c r="A14" s="39" t="s">
        <v>20</v>
      </c>
      <c r="B14" s="39" t="s">
        <v>38</v>
      </c>
    </row>
    <row r="15" spans="1:2">
      <c r="A15" s="39">
        <v>1.1000000000000001</v>
      </c>
      <c r="B15" s="39" t="s">
        <v>39</v>
      </c>
    </row>
    <row r="16" spans="1:2">
      <c r="A16" s="39">
        <v>1.2</v>
      </c>
      <c r="B16" s="39" t="s">
        <v>40</v>
      </c>
    </row>
    <row r="17" spans="1:2">
      <c r="A17" s="39">
        <v>1.3</v>
      </c>
      <c r="B17" s="39" t="s">
        <v>41</v>
      </c>
    </row>
    <row r="18" spans="1:2">
      <c r="A18" s="39">
        <v>1.4</v>
      </c>
      <c r="B18" s="39" t="s">
        <v>42</v>
      </c>
    </row>
    <row r="19" spans="1:2">
      <c r="A19" s="39">
        <v>1.5</v>
      </c>
      <c r="B19" s="39" t="s">
        <v>43</v>
      </c>
    </row>
    <row r="20" spans="1:2">
      <c r="A20" s="39">
        <v>1.6</v>
      </c>
      <c r="B20" s="39" t="s">
        <v>44</v>
      </c>
    </row>
    <row r="21" spans="1:2">
      <c r="A21" s="39">
        <v>1.7</v>
      </c>
      <c r="B21" s="39" t="s">
        <v>45</v>
      </c>
    </row>
    <row r="22" spans="1:2">
      <c r="A22" s="39">
        <v>1.8</v>
      </c>
      <c r="B22" s="39" t="s">
        <v>46</v>
      </c>
    </row>
    <row r="23" spans="1:2">
      <c r="A23" s="39">
        <v>1.9</v>
      </c>
      <c r="B23" s="39" t="s">
        <v>47</v>
      </c>
    </row>
    <row r="24" spans="1:2">
      <c r="A24" s="39">
        <v>2.1</v>
      </c>
      <c r="B24" s="39" t="s">
        <v>48</v>
      </c>
    </row>
    <row r="25" spans="1:2">
      <c r="A25" s="39">
        <v>2.2000000000000002</v>
      </c>
      <c r="B25" s="39" t="s">
        <v>49</v>
      </c>
    </row>
    <row r="26" spans="1:2">
      <c r="A26" s="39">
        <v>2.2999999999999998</v>
      </c>
      <c r="B26" s="39" t="s">
        <v>50</v>
      </c>
    </row>
    <row r="27" spans="1:2">
      <c r="A27" s="39">
        <v>2.4</v>
      </c>
      <c r="B27" s="39" t="s">
        <v>51</v>
      </c>
    </row>
    <row r="28" spans="1:2">
      <c r="A28" s="39">
        <v>2.5</v>
      </c>
      <c r="B28" s="39" t="s">
        <v>52</v>
      </c>
    </row>
    <row r="29" spans="1:2">
      <c r="A29" s="39">
        <v>2.6</v>
      </c>
      <c r="B29" s="39" t="s">
        <v>53</v>
      </c>
    </row>
    <row r="30" spans="1:2">
      <c r="A30" s="39">
        <v>2.7</v>
      </c>
      <c r="B30" s="39" t="s">
        <v>54</v>
      </c>
    </row>
    <row r="31" spans="1:2">
      <c r="A31" s="39">
        <v>2.8</v>
      </c>
      <c r="B31" s="39" t="s">
        <v>55</v>
      </c>
    </row>
    <row r="32" spans="1:2">
      <c r="A32" s="39">
        <v>2.9</v>
      </c>
      <c r="B32" s="39" t="s">
        <v>56</v>
      </c>
    </row>
    <row r="33" spans="1:2">
      <c r="A33" s="39">
        <v>3.1</v>
      </c>
      <c r="B33" s="39" t="s">
        <v>57</v>
      </c>
    </row>
    <row r="34" spans="1:2">
      <c r="A34" s="39">
        <v>3.2</v>
      </c>
      <c r="B34" s="39" t="s">
        <v>58</v>
      </c>
    </row>
    <row r="35" spans="1:2">
      <c r="A35" s="39">
        <v>3.3</v>
      </c>
      <c r="B35" s="39" t="s">
        <v>59</v>
      </c>
    </row>
    <row r="36" spans="1:2">
      <c r="A36" s="39">
        <v>3.4</v>
      </c>
      <c r="B36" s="39" t="s">
        <v>60</v>
      </c>
    </row>
    <row r="37" spans="1:2">
      <c r="A37" s="39">
        <v>3.5</v>
      </c>
      <c r="B37" s="39" t="s">
        <v>61</v>
      </c>
    </row>
    <row r="38" spans="1:2">
      <c r="A38" s="39">
        <v>3.6</v>
      </c>
      <c r="B38" s="39" t="s">
        <v>62</v>
      </c>
    </row>
    <row r="39" spans="1:2">
      <c r="A39" s="39">
        <v>3.7</v>
      </c>
      <c r="B39" s="39" t="s">
        <v>63</v>
      </c>
    </row>
    <row r="40" spans="1:2">
      <c r="A40" s="39">
        <v>3.8</v>
      </c>
      <c r="B40" s="39" t="s">
        <v>64</v>
      </c>
    </row>
    <row r="41" spans="1:2">
      <c r="A41" s="39">
        <v>3.9</v>
      </c>
      <c r="B41" s="39" t="s">
        <v>65</v>
      </c>
    </row>
    <row r="42" spans="1:2">
      <c r="A42" s="39">
        <v>4.0999999999999996</v>
      </c>
      <c r="B42" s="39" t="s">
        <v>66</v>
      </c>
    </row>
    <row r="43" spans="1:2">
      <c r="A43" s="39">
        <v>4.2</v>
      </c>
      <c r="B43" s="39" t="s">
        <v>67</v>
      </c>
    </row>
    <row r="44" spans="1:2">
      <c r="A44" s="39">
        <v>4.3</v>
      </c>
      <c r="B44" s="41" t="s">
        <v>68</v>
      </c>
    </row>
    <row r="45" spans="1:2">
      <c r="A45" s="39">
        <v>4.4000000000000004</v>
      </c>
      <c r="B45" s="39" t="s">
        <v>69</v>
      </c>
    </row>
    <row r="46" spans="1:2">
      <c r="A46" s="39">
        <v>4.5</v>
      </c>
      <c r="B46" s="39" t="s">
        <v>70</v>
      </c>
    </row>
    <row r="47" spans="1:2">
      <c r="A47" s="39">
        <v>4.5999999999999996</v>
      </c>
      <c r="B47" s="39" t="s">
        <v>71</v>
      </c>
    </row>
    <row r="48" spans="1:2">
      <c r="A48" s="39">
        <v>4.7</v>
      </c>
      <c r="B48" s="39" t="s">
        <v>72</v>
      </c>
    </row>
    <row r="49" spans="1:2">
      <c r="A49" s="39">
        <v>4.8</v>
      </c>
      <c r="B49" s="39" t="s">
        <v>73</v>
      </c>
    </row>
    <row r="50" spans="1:2">
      <c r="A50" s="39">
        <v>4.9000000000000004</v>
      </c>
      <c r="B50" s="39" t="s">
        <v>74</v>
      </c>
    </row>
    <row r="51" spans="1:2">
      <c r="A51" s="39">
        <v>5.0999999999999996</v>
      </c>
      <c r="B51" s="39" t="s">
        <v>75</v>
      </c>
    </row>
    <row r="52" spans="1:2">
      <c r="A52" s="39">
        <v>5.2</v>
      </c>
      <c r="B52" s="39" t="s">
        <v>76</v>
      </c>
    </row>
    <row r="53" spans="1:2">
      <c r="A53" s="39">
        <v>5.3</v>
      </c>
      <c r="B53" s="41" t="s">
        <v>77</v>
      </c>
    </row>
    <row r="54" spans="1:2">
      <c r="A54" s="39">
        <v>5.4</v>
      </c>
      <c r="B54" s="39" t="s">
        <v>78</v>
      </c>
    </row>
    <row r="55" spans="1:2">
      <c r="A55" s="39">
        <v>5.5</v>
      </c>
      <c r="B55" s="39" t="s">
        <v>79</v>
      </c>
    </row>
    <row r="56" spans="1:2">
      <c r="A56" s="39">
        <v>5.6</v>
      </c>
      <c r="B56" s="39" t="s">
        <v>80</v>
      </c>
    </row>
    <row r="57" spans="1:2">
      <c r="A57" s="39">
        <v>5.7</v>
      </c>
      <c r="B57" s="39" t="s">
        <v>81</v>
      </c>
    </row>
    <row r="58" spans="1:2">
      <c r="A58" s="39">
        <v>5.8</v>
      </c>
      <c r="B58" s="39" t="s">
        <v>82</v>
      </c>
    </row>
    <row r="59" spans="1:2">
      <c r="A59" s="39">
        <v>5.9</v>
      </c>
      <c r="B59" s="39" t="s">
        <v>83</v>
      </c>
    </row>
    <row r="60" spans="1:2">
      <c r="A60" s="39">
        <v>6.1</v>
      </c>
      <c r="B60" s="39" t="s">
        <v>84</v>
      </c>
    </row>
    <row r="61" spans="1:2">
      <c r="A61" s="39">
        <v>6.2</v>
      </c>
      <c r="B61" s="39" t="s">
        <v>85</v>
      </c>
    </row>
    <row r="62" spans="1:2">
      <c r="A62" s="39">
        <v>6.3</v>
      </c>
      <c r="B62" s="39" t="s">
        <v>86</v>
      </c>
    </row>
    <row r="63" spans="1:2">
      <c r="A63" s="39">
        <v>6.4</v>
      </c>
      <c r="B63" s="39" t="s">
        <v>87</v>
      </c>
    </row>
    <row r="64" spans="1:2">
      <c r="A64" s="39">
        <v>6.5</v>
      </c>
      <c r="B64" s="39" t="s">
        <v>88</v>
      </c>
    </row>
    <row r="65" spans="1:2">
      <c r="A65" s="39">
        <v>6.6</v>
      </c>
      <c r="B65" s="39" t="s">
        <v>89</v>
      </c>
    </row>
    <row r="66" spans="1:2">
      <c r="A66" s="39">
        <v>6.7</v>
      </c>
      <c r="B66" s="39" t="s">
        <v>90</v>
      </c>
    </row>
    <row r="67" spans="1:2">
      <c r="A67" s="39">
        <v>6.8</v>
      </c>
      <c r="B67" s="39" t="s">
        <v>91</v>
      </c>
    </row>
    <row r="68" spans="1:2">
      <c r="A68" s="39">
        <v>6.9</v>
      </c>
      <c r="B68" s="39" t="s">
        <v>92</v>
      </c>
    </row>
    <row r="69" spans="1:2">
      <c r="A69" s="39">
        <v>7.1</v>
      </c>
      <c r="B69" s="39" t="s">
        <v>93</v>
      </c>
    </row>
    <row r="70" spans="1:2">
      <c r="A70" s="39">
        <v>7.2</v>
      </c>
      <c r="B70" s="39" t="s">
        <v>94</v>
      </c>
    </row>
    <row r="71" spans="1:2">
      <c r="A71" s="39">
        <v>7.3</v>
      </c>
      <c r="B71" s="39" t="s">
        <v>95</v>
      </c>
    </row>
    <row r="72" spans="1:2">
      <c r="A72" s="39">
        <v>7.4</v>
      </c>
      <c r="B72" s="39" t="s">
        <v>96</v>
      </c>
    </row>
    <row r="73" spans="1:2">
      <c r="A73" s="39">
        <v>7.5</v>
      </c>
      <c r="B73" s="39" t="s">
        <v>97</v>
      </c>
    </row>
    <row r="74" spans="1:2">
      <c r="A74" s="39">
        <v>7.6</v>
      </c>
      <c r="B74" s="39" t="s">
        <v>98</v>
      </c>
    </row>
    <row r="75" spans="1:2">
      <c r="A75" s="39">
        <v>7.7</v>
      </c>
      <c r="B75" s="39" t="s">
        <v>99</v>
      </c>
    </row>
    <row r="76" spans="1:2">
      <c r="A76" s="39">
        <v>7.8</v>
      </c>
      <c r="B76" s="39" t="s">
        <v>100</v>
      </c>
    </row>
    <row r="77" spans="1:2">
      <c r="A77" s="39">
        <v>7.9</v>
      </c>
      <c r="B77" s="39" t="s">
        <v>101</v>
      </c>
    </row>
    <row r="78" spans="1:2">
      <c r="A78" s="39">
        <v>8.1</v>
      </c>
      <c r="B78" s="39" t="s">
        <v>102</v>
      </c>
    </row>
    <row r="79" spans="1:2">
      <c r="A79" s="39">
        <v>8.1999999999999993</v>
      </c>
      <c r="B79" s="39" t="s">
        <v>103</v>
      </c>
    </row>
    <row r="80" spans="1:2">
      <c r="A80" s="39">
        <v>8.3000000000000007</v>
      </c>
      <c r="B80" s="39" t="s">
        <v>104</v>
      </c>
    </row>
    <row r="81" spans="1:2">
      <c r="A81" s="39">
        <v>8.4</v>
      </c>
      <c r="B81" s="39" t="s">
        <v>105</v>
      </c>
    </row>
    <row r="82" spans="1:2">
      <c r="A82" s="39">
        <v>8.5</v>
      </c>
      <c r="B82" s="39" t="s">
        <v>106</v>
      </c>
    </row>
    <row r="83" spans="1:2">
      <c r="A83" s="39">
        <v>8.6</v>
      </c>
      <c r="B83" s="39" t="s">
        <v>107</v>
      </c>
    </row>
    <row r="84" spans="1:2">
      <c r="A84" s="39">
        <v>8.6999999999999993</v>
      </c>
      <c r="B84" s="39" t="s">
        <v>108</v>
      </c>
    </row>
    <row r="85" spans="1:2">
      <c r="A85" s="39">
        <v>8.8000000000000007</v>
      </c>
      <c r="B85" s="39" t="s">
        <v>109</v>
      </c>
    </row>
    <row r="86" spans="1:2">
      <c r="A86" s="39">
        <v>8.9</v>
      </c>
      <c r="B86" s="39" t="s">
        <v>110</v>
      </c>
    </row>
    <row r="87" spans="1:2">
      <c r="A87" s="39">
        <v>9.1</v>
      </c>
      <c r="B87" s="39" t="s">
        <v>111</v>
      </c>
    </row>
    <row r="88" spans="1:2">
      <c r="A88" s="39">
        <v>9.1999999999999993</v>
      </c>
      <c r="B88" s="39" t="s">
        <v>112</v>
      </c>
    </row>
    <row r="89" spans="1:2">
      <c r="A89" s="39">
        <v>9.3000000000000007</v>
      </c>
      <c r="B89" s="39" t="s">
        <v>113</v>
      </c>
    </row>
    <row r="90" spans="1:2">
      <c r="A90" s="39">
        <v>9.4</v>
      </c>
      <c r="B90" s="39" t="s">
        <v>114</v>
      </c>
    </row>
    <row r="91" spans="1:2">
      <c r="A91" s="39">
        <v>9.5</v>
      </c>
      <c r="B91" s="39" t="s">
        <v>115</v>
      </c>
    </row>
    <row r="92" spans="1:2">
      <c r="A92" s="39">
        <v>9.6</v>
      </c>
      <c r="B92" s="39" t="s">
        <v>116</v>
      </c>
    </row>
    <row r="93" spans="1:2">
      <c r="A93" s="39">
        <v>9.6999999999999993</v>
      </c>
      <c r="B93" s="39" t="s">
        <v>117</v>
      </c>
    </row>
    <row r="94" spans="1:2">
      <c r="A94" s="39">
        <v>9.8000000000000007</v>
      </c>
      <c r="B94" s="39" t="s">
        <v>118</v>
      </c>
    </row>
    <row r="95" spans="1:2">
      <c r="A95" s="39">
        <v>9.9</v>
      </c>
      <c r="B95" s="39" t="s">
        <v>119</v>
      </c>
    </row>
    <row r="96" spans="1:2">
      <c r="A96" s="39">
        <v>10</v>
      </c>
      <c r="B96" s="39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143</v>
      </c>
      <c r="C1" s="193"/>
      <c r="D1" s="193"/>
      <c r="E1" s="194" t="s">
        <v>585</v>
      </c>
      <c r="F1" s="194"/>
      <c r="G1" s="194"/>
      <c r="H1" s="194"/>
      <c r="I1" s="194"/>
      <c r="J1" s="129"/>
    </row>
    <row r="2" spans="1:10" s="106" customFormat="1" ht="15">
      <c r="B2" s="193" t="s">
        <v>144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587</v>
      </c>
      <c r="J4" s="129"/>
    </row>
    <row r="5" spans="1:10" ht="14.25">
      <c r="B5" s="133" t="s">
        <v>464</v>
      </c>
      <c r="C5" s="110"/>
      <c r="D5" s="111"/>
      <c r="E5" s="112"/>
      <c r="I5" s="114" t="s">
        <v>586</v>
      </c>
    </row>
    <row r="6" spans="1:10" s="115" customFormat="1" ht="15" customHeight="1">
      <c r="A6" s="195" t="s">
        <v>0</v>
      </c>
      <c r="B6" s="192" t="s">
        <v>0</v>
      </c>
      <c r="C6" s="191" t="s">
        <v>2</v>
      </c>
      <c r="D6" s="196" t="s">
        <v>3</v>
      </c>
      <c r="E6" s="197" t="s">
        <v>4</v>
      </c>
      <c r="F6" s="189" t="s">
        <v>18</v>
      </c>
      <c r="G6" s="191" t="s">
        <v>19</v>
      </c>
      <c r="H6" s="191" t="s">
        <v>146</v>
      </c>
      <c r="I6" s="191" t="s">
        <v>14</v>
      </c>
      <c r="J6" s="188" t="s">
        <v>147</v>
      </c>
    </row>
    <row r="7" spans="1:10" s="115" customFormat="1" ht="15" customHeight="1">
      <c r="A7" s="195"/>
      <c r="B7" s="192"/>
      <c r="C7" s="192"/>
      <c r="D7" s="196"/>
      <c r="E7" s="197"/>
      <c r="F7" s="190"/>
      <c r="G7" s="192"/>
      <c r="H7" s="192"/>
      <c r="I7" s="191"/>
      <c r="J7" s="188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461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217" t="s">
        <v>1</v>
      </c>
      <c r="C2" s="217"/>
      <c r="D2" s="217"/>
      <c r="E2" s="218" t="e">
        <f>#REF!</f>
        <v>#REF!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58"/>
    </row>
    <row r="3" spans="1:21" ht="14.25">
      <c r="B3" s="200" t="s">
        <v>130</v>
      </c>
      <c r="C3" s="200"/>
      <c r="D3" s="200"/>
      <c r="E3" s="202" t="e">
        <f>"MÔN:    "&amp;#REF!&amp;"  *   "&amp;#REF!&amp;" "&amp;#REF!</f>
        <v>#REF!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145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19" t="s">
        <v>0</v>
      </c>
      <c r="C7" s="206" t="s">
        <v>2</v>
      </c>
      <c r="D7" s="222" t="s">
        <v>3</v>
      </c>
      <c r="E7" s="225" t="s">
        <v>4</v>
      </c>
      <c r="F7" s="206" t="s">
        <v>18</v>
      </c>
      <c r="G7" s="206" t="s">
        <v>19</v>
      </c>
      <c r="H7" s="228" t="s">
        <v>131</v>
      </c>
      <c r="I7" s="229"/>
      <c r="J7" s="229"/>
      <c r="K7" s="229"/>
      <c r="L7" s="229"/>
      <c r="M7" s="229"/>
      <c r="N7" s="229"/>
      <c r="O7" s="229"/>
      <c r="P7" s="230"/>
      <c r="Q7" s="231" t="s">
        <v>21</v>
      </c>
      <c r="R7" s="232"/>
      <c r="S7" s="206" t="s">
        <v>5</v>
      </c>
    </row>
    <row r="8" spans="1:21" s="74" customFormat="1" ht="15" customHeight="1">
      <c r="A8" s="213" t="s">
        <v>0</v>
      </c>
      <c r="B8" s="220"/>
      <c r="C8" s="207"/>
      <c r="D8" s="223"/>
      <c r="E8" s="226"/>
      <c r="F8" s="207"/>
      <c r="G8" s="207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33"/>
      <c r="R8" s="234"/>
      <c r="S8" s="207"/>
    </row>
    <row r="9" spans="1:21" s="74" customFormat="1" ht="25.5" customHeight="1">
      <c r="A9" s="213"/>
      <c r="B9" s="221"/>
      <c r="C9" s="208"/>
      <c r="D9" s="224"/>
      <c r="E9" s="227"/>
      <c r="F9" s="208"/>
      <c r="G9" s="208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15</v>
      </c>
      <c r="R9" s="77" t="s">
        <v>16</v>
      </c>
      <c r="S9" s="208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14" t="s">
        <v>132</v>
      </c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15" t="s">
        <v>133</v>
      </c>
      <c r="F17" s="215"/>
      <c r="G17" s="215"/>
      <c r="H17" s="216" t="s">
        <v>134</v>
      </c>
      <c r="I17" s="216"/>
      <c r="J17" s="216"/>
      <c r="K17" s="216" t="s">
        <v>135</v>
      </c>
      <c r="L17" s="216"/>
      <c r="M17" s="216"/>
      <c r="N17" s="215" t="s">
        <v>14</v>
      </c>
      <c r="O17" s="215"/>
      <c r="P17" s="215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10" t="s">
        <v>463</v>
      </c>
      <c r="F18" s="211"/>
      <c r="G18" s="212"/>
      <c r="H18" s="205" t="e">
        <f ca="1">SUMPRODUCT((SUBTOTAL(3,OFFSET($Q$10:$Q$14,ROW($Q$10:$Q$14)-ROW($Q$10),0,1))),--($Q$10:$Q$14&gt;=4))</f>
        <v>#REF!</v>
      </c>
      <c r="I18" s="205"/>
      <c r="J18" s="205"/>
      <c r="K18" s="209" t="e">
        <f ca="1">H18/$H$20</f>
        <v>#REF!</v>
      </c>
      <c r="L18" s="209"/>
      <c r="M18" s="209"/>
      <c r="N18" s="205"/>
      <c r="O18" s="205"/>
      <c r="P18" s="205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10" t="s">
        <v>462</v>
      </c>
      <c r="F19" s="211"/>
      <c r="G19" s="212"/>
      <c r="H19" s="205" t="e">
        <f ca="1">SUMPRODUCT((SUBTOTAL(3,OFFSET($Q$10:$Q$14,ROW($Q$10:$Q$14)-ROW($Q$10),0,1))),--($Q$10:$Q$14&lt;4))</f>
        <v>#REF!</v>
      </c>
      <c r="I19" s="205"/>
      <c r="J19" s="205"/>
      <c r="K19" s="209" t="e">
        <f ca="1">H19/$H$20</f>
        <v>#REF!</v>
      </c>
      <c r="L19" s="209"/>
      <c r="M19" s="209"/>
      <c r="N19" s="205"/>
      <c r="O19" s="205"/>
      <c r="P19" s="205"/>
      <c r="Q19" s="78"/>
      <c r="R19" s="82"/>
      <c r="S19" s="83"/>
    </row>
    <row r="20" spans="1:19" s="80" customFormat="1" ht="12.75" customHeight="1">
      <c r="A20" s="78"/>
      <c r="B20" s="78"/>
      <c r="C20"/>
      <c r="D20" s="203" t="s">
        <v>136</v>
      </c>
      <c r="E20" s="203"/>
      <c r="F20" s="203"/>
      <c r="G20" s="203"/>
      <c r="H20" s="203" t="e">
        <f ca="1">SUM(H18:H19)</f>
        <v>#REF!</v>
      </c>
      <c r="I20" s="203"/>
      <c r="J20" s="203"/>
      <c r="K20" s="204" t="e">
        <f ca="1">SUM(K18:L19)</f>
        <v>#REF!</v>
      </c>
      <c r="L20" s="204"/>
      <c r="M20" s="204"/>
      <c r="N20" s="205"/>
      <c r="O20" s="205"/>
      <c r="P20" s="205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199" t="str">
        <f ca="1">"Đà nẵng, ngày " &amp; TEXT(DAY(TODAY()),"00") &amp; " tháng " &amp; TEXT(MONTH(TODAY()),"00") &amp; " năm " &amp; YEAR(TODAY())</f>
        <v>Đà nẵng, ngày 24 tháng 07 năm 2025</v>
      </c>
      <c r="O22" s="199"/>
      <c r="P22" s="199"/>
      <c r="Q22" s="199"/>
      <c r="R22" s="199"/>
      <c r="S22" s="199"/>
    </row>
    <row r="23" spans="1:19" s="80" customFormat="1" ht="12.75" customHeight="1">
      <c r="A23" s="78"/>
      <c r="B23" s="200" t="s">
        <v>137</v>
      </c>
      <c r="C23" s="200"/>
      <c r="D23" s="200"/>
      <c r="E23" s="82"/>
      <c r="F23" s="86" t="s">
        <v>138</v>
      </c>
      <c r="G23" s="82"/>
      <c r="H23" s="67"/>
      <c r="I23" s="87" t="s">
        <v>139</v>
      </c>
      <c r="K23" s="78"/>
      <c r="L23" s="145"/>
      <c r="M23" s="67"/>
      <c r="N23" s="200" t="s">
        <v>460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01" t="s">
        <v>150</v>
      </c>
      <c r="C29" s="201"/>
      <c r="D29" s="201"/>
      <c r="E29" s="62"/>
      <c r="F29" s="92"/>
      <c r="G29" s="93"/>
      <c r="H29" s="93"/>
      <c r="I29" s="93"/>
      <c r="J29" s="93"/>
      <c r="K29" s="93"/>
      <c r="L29" s="93"/>
      <c r="M29" s="93"/>
      <c r="N29" s="202" t="s">
        <v>140</v>
      </c>
      <c r="O29" s="202"/>
      <c r="P29" s="202"/>
      <c r="Q29" s="202"/>
      <c r="R29" s="202"/>
      <c r="S29" s="202"/>
    </row>
    <row r="30" spans="1:19" s="80" customFormat="1" ht="12.75" customHeight="1">
      <c r="A30" s="78"/>
      <c r="B30" s="201"/>
      <c r="C30" s="201"/>
      <c r="D30" s="201"/>
      <c r="E30" s="62"/>
      <c r="F30" s="92"/>
      <c r="G30" s="93"/>
      <c r="H30" s="93"/>
      <c r="I30" s="93"/>
      <c r="J30" s="93"/>
      <c r="K30" s="93"/>
      <c r="L30" s="93"/>
      <c r="M30" s="93"/>
      <c r="N30" s="202"/>
      <c r="O30" s="202"/>
      <c r="P30" s="202"/>
      <c r="Q30" s="202"/>
      <c r="R30" s="202"/>
      <c r="S30" s="202"/>
    </row>
    <row r="31" spans="1:19" s="94" customFormat="1"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537</v>
      </c>
      <c r="B1" t="s">
        <v>538</v>
      </c>
      <c r="D1" t="s">
        <v>539</v>
      </c>
    </row>
    <row r="2" spans="1:4">
      <c r="A2" s="29">
        <v>2</v>
      </c>
      <c r="B2" t="s">
        <v>562</v>
      </c>
      <c r="C2" t="str">
        <f>A2&amp;B2</f>
        <v>2401/1</v>
      </c>
      <c r="D2" t="s">
        <v>540</v>
      </c>
    </row>
    <row r="3" spans="1:4">
      <c r="A3" s="29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29">
        <v>2</v>
      </c>
      <c r="B4">
        <v>702</v>
      </c>
      <c r="C4" t="str">
        <f t="shared" si="0"/>
        <v>2702</v>
      </c>
      <c r="D4" t="s">
        <v>540</v>
      </c>
    </row>
    <row r="5" spans="1:4">
      <c r="A5" s="29">
        <v>2</v>
      </c>
      <c r="B5">
        <v>703</v>
      </c>
      <c r="C5" t="str">
        <f t="shared" si="0"/>
        <v>2703</v>
      </c>
      <c r="D5" t="s">
        <v>540</v>
      </c>
    </row>
    <row r="6" spans="1:4">
      <c r="A6" s="29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29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29">
        <v>2</v>
      </c>
      <c r="B8">
        <v>802</v>
      </c>
      <c r="C8" t="str">
        <f t="shared" si="0"/>
        <v>2802</v>
      </c>
      <c r="D8" t="s">
        <v>540</v>
      </c>
    </row>
    <row r="9" spans="1:4">
      <c r="A9" s="29">
        <v>2</v>
      </c>
      <c r="B9">
        <v>803</v>
      </c>
      <c r="C9" t="str">
        <f t="shared" si="0"/>
        <v>2803</v>
      </c>
      <c r="D9" t="s">
        <v>540</v>
      </c>
    </row>
    <row r="10" spans="1:4">
      <c r="A10" s="29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29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29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29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29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29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29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29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29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29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29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29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29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29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29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29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29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29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29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29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29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29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29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29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29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29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29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29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29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29">
        <v>2</v>
      </c>
      <c r="B44" t="s">
        <v>1222</v>
      </c>
      <c r="C44" t="str">
        <f t="shared" si="0"/>
        <v>2208/4</v>
      </c>
      <c r="D44" t="s">
        <v>540</v>
      </c>
    </row>
    <row r="45" spans="1:4" s="147" customFormat="1">
      <c r="A45" s="146">
        <v>1</v>
      </c>
      <c r="B45" s="147" t="s">
        <v>572</v>
      </c>
      <c r="C45" s="147" t="str">
        <f>A45&amp;B45</f>
        <v>1302/1</v>
      </c>
      <c r="D45" s="147" t="s">
        <v>540</v>
      </c>
    </row>
    <row r="46" spans="1:4">
      <c r="A46" s="146">
        <v>1</v>
      </c>
      <c r="B46" s="147" t="s">
        <v>573</v>
      </c>
      <c r="C46" s="147" t="str">
        <f t="shared" si="0"/>
        <v>1302/2</v>
      </c>
      <c r="D46" s="147" t="s">
        <v>540</v>
      </c>
    </row>
    <row r="47" spans="1:4">
      <c r="A47" s="146">
        <v>1</v>
      </c>
      <c r="B47" s="147" t="s">
        <v>574</v>
      </c>
      <c r="C47" s="147" t="str">
        <f t="shared" si="0"/>
        <v>1304/1</v>
      </c>
      <c r="D47" s="147" t="s">
        <v>540</v>
      </c>
    </row>
    <row r="48" spans="1:4">
      <c r="A48" s="146">
        <v>1</v>
      </c>
      <c r="B48" s="147" t="s">
        <v>575</v>
      </c>
      <c r="C48" s="147" t="str">
        <f t="shared" si="0"/>
        <v>1304/2</v>
      </c>
      <c r="D48" s="147" t="s">
        <v>540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540</v>
      </c>
    </row>
    <row r="50" spans="1:4">
      <c r="A50" s="146">
        <v>1</v>
      </c>
      <c r="B50" s="147" t="s">
        <v>547</v>
      </c>
      <c r="C50" s="147" t="str">
        <f t="shared" si="0"/>
        <v>1307/1</v>
      </c>
      <c r="D50" s="147" t="s">
        <v>540</v>
      </c>
    </row>
    <row r="51" spans="1:4">
      <c r="A51" s="146">
        <v>1</v>
      </c>
      <c r="B51" s="147" t="s">
        <v>548</v>
      </c>
      <c r="C51" s="147" t="str">
        <f t="shared" si="0"/>
        <v>1307/2</v>
      </c>
      <c r="D51" s="147" t="s">
        <v>540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540</v>
      </c>
    </row>
    <row r="53" spans="1:4">
      <c r="A53" s="146">
        <v>1</v>
      </c>
      <c r="B53" s="147" t="s">
        <v>576</v>
      </c>
      <c r="C53" s="147" t="str">
        <f t="shared" si="0"/>
        <v>1310/1</v>
      </c>
      <c r="D53" s="147" t="s">
        <v>540</v>
      </c>
    </row>
    <row r="54" spans="1:4">
      <c r="A54" s="146">
        <v>1</v>
      </c>
      <c r="B54" s="147" t="s">
        <v>577</v>
      </c>
      <c r="C54" s="147" t="str">
        <f t="shared" ref="C54:C91" si="2">A54&amp;B54</f>
        <v>1310/2</v>
      </c>
      <c r="D54" s="147" t="s">
        <v>540</v>
      </c>
    </row>
    <row r="55" spans="1:4">
      <c r="A55" s="146">
        <v>1</v>
      </c>
      <c r="B55" s="147" t="s">
        <v>578</v>
      </c>
      <c r="C55" s="147" t="str">
        <f t="shared" si="2"/>
        <v>1510/1</v>
      </c>
      <c r="D55" s="147" t="s">
        <v>540</v>
      </c>
    </row>
    <row r="56" spans="1:4">
      <c r="A56" s="146">
        <v>1</v>
      </c>
      <c r="B56" s="147" t="s">
        <v>579</v>
      </c>
      <c r="C56" s="147" t="str">
        <f t="shared" si="2"/>
        <v>1510/2</v>
      </c>
      <c r="D56" s="147" t="s">
        <v>540</v>
      </c>
    </row>
    <row r="57" spans="1:4">
      <c r="A57" s="146">
        <v>1</v>
      </c>
      <c r="B57" s="147" t="s">
        <v>580</v>
      </c>
      <c r="C57" s="147" t="str">
        <f t="shared" si="2"/>
        <v>1510/3</v>
      </c>
      <c r="D57" s="147" t="s">
        <v>540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540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540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540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540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540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540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540</v>
      </c>
    </row>
    <row r="65" spans="1:4">
      <c r="A65" s="146">
        <v>1</v>
      </c>
      <c r="B65" s="147" t="s">
        <v>1212</v>
      </c>
      <c r="C65" s="147" t="str">
        <f t="shared" si="2"/>
        <v>1613/1</v>
      </c>
      <c r="D65" s="147" t="s">
        <v>540</v>
      </c>
    </row>
    <row r="66" spans="1:4">
      <c r="A66" s="146">
        <v>1</v>
      </c>
      <c r="B66" s="147" t="s">
        <v>1213</v>
      </c>
      <c r="C66" s="147" t="str">
        <f t="shared" si="2"/>
        <v>1613/2</v>
      </c>
      <c r="D66" s="147" t="s">
        <v>540</v>
      </c>
    </row>
    <row r="67" spans="1:4">
      <c r="A67" s="146">
        <v>1</v>
      </c>
      <c r="B67" s="147" t="s">
        <v>1214</v>
      </c>
      <c r="C67" s="147" t="str">
        <f t="shared" si="2"/>
        <v>1613/3</v>
      </c>
      <c r="D67" s="147" t="s">
        <v>540</v>
      </c>
    </row>
    <row r="68" spans="1:4">
      <c r="A68" s="146">
        <v>1</v>
      </c>
      <c r="B68" s="147" t="s">
        <v>1215</v>
      </c>
      <c r="C68" s="147" t="str">
        <f t="shared" si="2"/>
        <v>1613/4</v>
      </c>
      <c r="D68" s="147" t="s">
        <v>540</v>
      </c>
    </row>
    <row r="69" spans="1:4">
      <c r="A69" s="146">
        <v>1</v>
      </c>
      <c r="B69" s="147" t="s">
        <v>1216</v>
      </c>
      <c r="C69" s="147" t="str">
        <f t="shared" si="2"/>
        <v>1613/5</v>
      </c>
      <c r="D69" s="147" t="s">
        <v>540</v>
      </c>
    </row>
    <row r="70" spans="1:4">
      <c r="A70" s="146">
        <v>1</v>
      </c>
      <c r="B70" s="147" t="s">
        <v>1217</v>
      </c>
      <c r="C70" s="147" t="str">
        <f t="shared" si="2"/>
        <v>1613/6</v>
      </c>
      <c r="D70" s="147" t="s">
        <v>540</v>
      </c>
    </row>
    <row r="71" spans="1:4">
      <c r="A71" s="146">
        <v>1</v>
      </c>
      <c r="B71" s="147" t="s">
        <v>1218</v>
      </c>
      <c r="C71" s="147" t="str">
        <f t="shared" si="2"/>
        <v>1613/7</v>
      </c>
      <c r="D71" s="147" t="s">
        <v>540</v>
      </c>
    </row>
    <row r="72" spans="1:4">
      <c r="A72" s="150">
        <v>3</v>
      </c>
      <c r="B72" s="147" t="s">
        <v>1223</v>
      </c>
      <c r="C72" s="147" t="str">
        <f t="shared" si="2"/>
        <v>3133/1-A</v>
      </c>
      <c r="D72" s="147" t="s">
        <v>540</v>
      </c>
    </row>
    <row r="73" spans="1:4">
      <c r="A73" s="150">
        <v>3</v>
      </c>
      <c r="B73" s="147" t="s">
        <v>1224</v>
      </c>
      <c r="C73" s="147" t="str">
        <f t="shared" si="2"/>
        <v>3133/2-A</v>
      </c>
      <c r="D73" s="147" t="s">
        <v>540</v>
      </c>
    </row>
    <row r="74" spans="1:4">
      <c r="A74" s="150">
        <v>3</v>
      </c>
      <c r="B74" s="147" t="s">
        <v>1254</v>
      </c>
      <c r="C74" s="147" t="str">
        <f t="shared" ref="C74" si="3">A74&amp;B74</f>
        <v>3131-A</v>
      </c>
      <c r="D74" s="147" t="s">
        <v>540</v>
      </c>
    </row>
    <row r="75" spans="1:4">
      <c r="A75" s="150">
        <v>3</v>
      </c>
      <c r="B75" s="147" t="s">
        <v>1225</v>
      </c>
      <c r="C75" s="147" t="str">
        <f t="shared" si="2"/>
        <v>3109-B</v>
      </c>
      <c r="D75" s="147" t="s">
        <v>540</v>
      </c>
    </row>
    <row r="76" spans="1:4">
      <c r="A76" s="150">
        <v>3</v>
      </c>
      <c r="B76" s="147" t="s">
        <v>1226</v>
      </c>
      <c r="C76" s="147" t="str">
        <f t="shared" si="2"/>
        <v>3110-B</v>
      </c>
      <c r="D76" s="147" t="s">
        <v>540</v>
      </c>
    </row>
    <row r="77" spans="1:4">
      <c r="A77" s="150">
        <v>3</v>
      </c>
      <c r="B77" s="147" t="s">
        <v>1227</v>
      </c>
      <c r="C77" s="147" t="str">
        <f t="shared" si="2"/>
        <v>3201-C</v>
      </c>
      <c r="D77" s="147" t="s">
        <v>540</v>
      </c>
    </row>
    <row r="78" spans="1:4">
      <c r="A78" s="150">
        <v>3</v>
      </c>
      <c r="B78" s="147" t="s">
        <v>1255</v>
      </c>
      <c r="C78" s="147" t="str">
        <f t="shared" si="2"/>
        <v>3501/1-C</v>
      </c>
      <c r="D78" s="147" t="s">
        <v>540</v>
      </c>
    </row>
    <row r="79" spans="1:4">
      <c r="A79" s="150">
        <v>3</v>
      </c>
      <c r="B79" s="147" t="s">
        <v>1256</v>
      </c>
      <c r="C79" s="147" t="str">
        <f t="shared" ref="C79" si="4">A79&amp;B79</f>
        <v>3501/2-C</v>
      </c>
      <c r="D79" s="147" t="s">
        <v>540</v>
      </c>
    </row>
    <row r="80" spans="1:4">
      <c r="A80" s="150">
        <v>3</v>
      </c>
      <c r="B80" t="s">
        <v>1228</v>
      </c>
      <c r="C80" s="147" t="str">
        <f t="shared" si="2"/>
        <v>3504/1-C</v>
      </c>
      <c r="D80" s="147" t="s">
        <v>540</v>
      </c>
    </row>
    <row r="81" spans="1:4">
      <c r="A81" s="150">
        <v>3</v>
      </c>
      <c r="B81" t="s">
        <v>1229</v>
      </c>
      <c r="C81" s="147" t="str">
        <f t="shared" si="2"/>
        <v>3504/2-C</v>
      </c>
      <c r="D81" s="147" t="s">
        <v>540</v>
      </c>
    </row>
    <row r="82" spans="1:4">
      <c r="A82" s="150">
        <v>3</v>
      </c>
      <c r="B82" t="s">
        <v>1230</v>
      </c>
      <c r="C82" s="147" t="str">
        <f t="shared" si="2"/>
        <v>3504/3-C</v>
      </c>
      <c r="D82" s="147" t="s">
        <v>540</v>
      </c>
    </row>
    <row r="83" spans="1:4">
      <c r="A83" s="150">
        <v>3</v>
      </c>
      <c r="B83" t="s">
        <v>1231</v>
      </c>
      <c r="C83" s="147" t="str">
        <f t="shared" si="2"/>
        <v>3504/4-C</v>
      </c>
      <c r="D83" s="147" t="s">
        <v>540</v>
      </c>
    </row>
    <row r="84" spans="1:4">
      <c r="A84" s="150">
        <v>3</v>
      </c>
      <c r="B84" t="s">
        <v>1232</v>
      </c>
      <c r="C84" s="147" t="str">
        <f t="shared" si="2"/>
        <v>3301/1-D</v>
      </c>
      <c r="D84" s="147" t="s">
        <v>540</v>
      </c>
    </row>
    <row r="85" spans="1:4">
      <c r="A85" s="150">
        <v>3</v>
      </c>
      <c r="B85" t="s">
        <v>1233</v>
      </c>
      <c r="C85" s="147" t="str">
        <f t="shared" si="2"/>
        <v>3301/2-D</v>
      </c>
      <c r="D85" s="147" t="s">
        <v>540</v>
      </c>
    </row>
    <row r="86" spans="1:4">
      <c r="A86" s="150">
        <v>3</v>
      </c>
      <c r="B86" t="s">
        <v>1234</v>
      </c>
      <c r="C86" s="147" t="str">
        <f t="shared" si="2"/>
        <v>3304/1-D</v>
      </c>
      <c r="D86" s="147" t="s">
        <v>540</v>
      </c>
    </row>
    <row r="87" spans="1:4">
      <c r="A87" s="150">
        <v>3</v>
      </c>
      <c r="B87" t="s">
        <v>1235</v>
      </c>
      <c r="C87" s="147" t="str">
        <f t="shared" si="2"/>
        <v>3304/2-D</v>
      </c>
      <c r="D87" s="147" t="s">
        <v>540</v>
      </c>
    </row>
    <row r="88" spans="1:4">
      <c r="A88" s="150">
        <v>3</v>
      </c>
      <c r="B88" t="s">
        <v>1236</v>
      </c>
      <c r="C88" s="147" t="str">
        <f t="shared" si="2"/>
        <v>3404/1-D</v>
      </c>
      <c r="D88" s="147" t="s">
        <v>540</v>
      </c>
    </row>
    <row r="89" spans="1:4">
      <c r="A89" s="150">
        <v>3</v>
      </c>
      <c r="B89" t="s">
        <v>1237</v>
      </c>
      <c r="C89" s="147" t="str">
        <f t="shared" si="2"/>
        <v>3404/2-D</v>
      </c>
      <c r="D89" s="147" t="s">
        <v>540</v>
      </c>
    </row>
    <row r="90" spans="1:4">
      <c r="A90" s="150">
        <v>3</v>
      </c>
      <c r="B90" t="s">
        <v>1238</v>
      </c>
      <c r="C90" s="147" t="str">
        <f t="shared" si="2"/>
        <v>3101/1-E</v>
      </c>
      <c r="D90" s="147" t="s">
        <v>540</v>
      </c>
    </row>
    <row r="91" spans="1:4">
      <c r="A91" s="150">
        <v>3</v>
      </c>
      <c r="B91" t="s">
        <v>1239</v>
      </c>
      <c r="C91" s="147" t="str">
        <f t="shared" si="2"/>
        <v>3101/2-E</v>
      </c>
      <c r="D91" s="147" t="s">
        <v>540</v>
      </c>
    </row>
    <row r="92" spans="1:4">
      <c r="A92" s="150">
        <v>3</v>
      </c>
      <c r="B92" t="s">
        <v>1240</v>
      </c>
      <c r="C92" s="147" t="str">
        <f t="shared" ref="C92:C101" si="5">A92&amp;B92</f>
        <v>3204-E</v>
      </c>
      <c r="D92" s="147" t="s">
        <v>540</v>
      </c>
    </row>
    <row r="93" spans="1:4">
      <c r="A93" s="150">
        <v>3</v>
      </c>
      <c r="B93" t="s">
        <v>1241</v>
      </c>
      <c r="C93" s="147" t="str">
        <f t="shared" si="5"/>
        <v>3205-E</v>
      </c>
      <c r="D93" s="147" t="s">
        <v>540</v>
      </c>
    </row>
    <row r="94" spans="1:4">
      <c r="A94" s="150">
        <v>3</v>
      </c>
      <c r="B94" t="s">
        <v>1242</v>
      </c>
      <c r="C94" s="147" t="str">
        <f t="shared" si="5"/>
        <v>3301/1-E</v>
      </c>
      <c r="D94" s="147" t="s">
        <v>540</v>
      </c>
    </row>
    <row r="95" spans="1:4">
      <c r="A95" s="150">
        <v>3</v>
      </c>
      <c r="B95" t="s">
        <v>1243</v>
      </c>
      <c r="C95" s="147" t="str">
        <f t="shared" si="5"/>
        <v>3301/2-E</v>
      </c>
      <c r="D95" s="147" t="s">
        <v>540</v>
      </c>
    </row>
    <row r="96" spans="1:4">
      <c r="A96" s="150">
        <v>3</v>
      </c>
      <c r="B96" t="s">
        <v>1244</v>
      </c>
      <c r="C96" s="147" t="str">
        <f t="shared" si="5"/>
        <v>3304/1-E</v>
      </c>
      <c r="D96" s="147" t="s">
        <v>540</v>
      </c>
    </row>
    <row r="97" spans="1:4">
      <c r="A97" s="150">
        <v>3</v>
      </c>
      <c r="B97" t="s">
        <v>1245</v>
      </c>
      <c r="C97" s="147" t="str">
        <f t="shared" si="5"/>
        <v>3304/2-E</v>
      </c>
      <c r="D97" s="147" t="s">
        <v>540</v>
      </c>
    </row>
    <row r="98" spans="1:4">
      <c r="A98" s="150">
        <v>3</v>
      </c>
      <c r="B98" t="s">
        <v>1246</v>
      </c>
      <c r="C98" s="147" t="str">
        <f t="shared" si="5"/>
        <v>3401-E</v>
      </c>
      <c r="D98" s="147" t="s">
        <v>540</v>
      </c>
    </row>
    <row r="99" spans="1:4">
      <c r="A99" s="150">
        <v>3</v>
      </c>
      <c r="B99" t="s">
        <v>1247</v>
      </c>
      <c r="C99" s="147" t="str">
        <f t="shared" si="5"/>
        <v>3402-E</v>
      </c>
      <c r="D99" s="147" t="s">
        <v>540</v>
      </c>
    </row>
    <row r="100" spans="1:4">
      <c r="A100" s="150">
        <v>3</v>
      </c>
      <c r="B100" t="s">
        <v>1248</v>
      </c>
      <c r="C100" s="147" t="str">
        <f t="shared" si="5"/>
        <v>3404-E</v>
      </c>
      <c r="D100" s="147" t="s">
        <v>540</v>
      </c>
    </row>
    <row r="101" spans="1:4">
      <c r="A101" s="150">
        <v>3</v>
      </c>
      <c r="B101" t="s">
        <v>1249</v>
      </c>
      <c r="C101" s="147" t="str">
        <f t="shared" si="5"/>
        <v>3405-E</v>
      </c>
      <c r="D101" s="147" t="s">
        <v>540</v>
      </c>
    </row>
    <row r="102" spans="1:4">
      <c r="A102" s="150">
        <v>3</v>
      </c>
      <c r="B102" t="s">
        <v>1250</v>
      </c>
      <c r="C102" s="147" t="str">
        <f t="shared" ref="C102:C104" si="6">A102&amp;B102</f>
        <v>3501/1-E</v>
      </c>
      <c r="D102" s="147" t="s">
        <v>540</v>
      </c>
    </row>
    <row r="103" spans="1:4">
      <c r="A103" s="150">
        <v>3</v>
      </c>
      <c r="B103" t="s">
        <v>1251</v>
      </c>
      <c r="C103" s="147" t="str">
        <f t="shared" si="6"/>
        <v>3501/2-E</v>
      </c>
      <c r="D103" s="147" t="s">
        <v>540</v>
      </c>
    </row>
    <row r="104" spans="1:4">
      <c r="A104" s="150">
        <v>3</v>
      </c>
      <c r="B104" t="s">
        <v>1252</v>
      </c>
      <c r="C104" s="147" t="str">
        <f t="shared" si="6"/>
        <v>3504/1-E</v>
      </c>
      <c r="D104" s="147" t="s">
        <v>540</v>
      </c>
    </row>
    <row r="105" spans="1:4">
      <c r="A105" s="150">
        <v>3</v>
      </c>
      <c r="B105" t="s">
        <v>1253</v>
      </c>
      <c r="C105" s="147" t="str">
        <f t="shared" ref="C105:C115" si="7">A105&amp;B105</f>
        <v>3504/2-E</v>
      </c>
      <c r="D105" s="147" t="s">
        <v>540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540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540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540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540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540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540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540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540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540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540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540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540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540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540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540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540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540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540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540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540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540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540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540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540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540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540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540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540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540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540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540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540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540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540</v>
      </c>
    </row>
    <row r="140" spans="1:4">
      <c r="A140" s="149">
        <v>5</v>
      </c>
      <c r="B140" t="s">
        <v>562</v>
      </c>
      <c r="C140" s="147" t="str">
        <f t="shared" si="9"/>
        <v>5401/1</v>
      </c>
      <c r="D140" s="147" t="s">
        <v>540</v>
      </c>
    </row>
    <row r="141" spans="1:4">
      <c r="A141" s="149">
        <v>5</v>
      </c>
      <c r="B141" t="s">
        <v>563</v>
      </c>
      <c r="C141" s="147" t="str">
        <f t="shared" si="9"/>
        <v>5401/2</v>
      </c>
      <c r="D141" s="147" t="s">
        <v>540</v>
      </c>
    </row>
    <row r="142" spans="1:4">
      <c r="A142" s="149">
        <v>5</v>
      </c>
      <c r="B142" t="s">
        <v>581</v>
      </c>
      <c r="C142" s="147" t="str">
        <f t="shared" ref="C142:C143" si="10">A142&amp;B142</f>
        <v>5401/3</v>
      </c>
      <c r="D142" s="147" t="s">
        <v>540</v>
      </c>
    </row>
    <row r="143" spans="1:4">
      <c r="A143" s="149">
        <v>5</v>
      </c>
      <c r="B143" t="s">
        <v>564</v>
      </c>
      <c r="C143" s="147" t="str">
        <f t="shared" si="10"/>
        <v>5501/1</v>
      </c>
      <c r="D143" s="147" t="s">
        <v>540</v>
      </c>
    </row>
    <row r="144" spans="1:4">
      <c r="A144" s="149">
        <v>5</v>
      </c>
      <c r="B144" t="s">
        <v>565</v>
      </c>
      <c r="C144" s="147" t="str">
        <f t="shared" ref="C144" si="11">A144&amp;B144</f>
        <v>5501/2</v>
      </c>
      <c r="D144" s="147" t="s">
        <v>540</v>
      </c>
    </row>
    <row r="145" spans="1:4">
      <c r="A145" s="149">
        <v>5</v>
      </c>
      <c r="B145" t="s">
        <v>582</v>
      </c>
      <c r="C145" s="147" t="str">
        <f t="shared" si="9"/>
        <v>5501/3</v>
      </c>
      <c r="D145" s="147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121</v>
      </c>
      <c r="B1" s="42"/>
      <c r="C1" s="42"/>
      <c r="D1" s="235" t="s">
        <v>122</v>
      </c>
      <c r="E1" s="236" t="s">
        <v>123</v>
      </c>
      <c r="F1" s="236" t="s">
        <v>124</v>
      </c>
      <c r="G1" s="236" t="s">
        <v>125</v>
      </c>
      <c r="H1" s="43" t="s">
        <v>126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127</v>
      </c>
      <c r="B2" s="46" t="s">
        <v>128</v>
      </c>
      <c r="C2" s="46" t="s">
        <v>142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152</v>
      </c>
      <c r="D4" s="53" t="s">
        <v>153</v>
      </c>
      <c r="E4" s="51">
        <v>2</v>
      </c>
      <c r="I4" s="51">
        <v>1</v>
      </c>
      <c r="J4" s="53" t="s">
        <v>1262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154</v>
      </c>
      <c r="D5" s="53" t="s">
        <v>155</v>
      </c>
      <c r="E5" s="51">
        <v>2</v>
      </c>
      <c r="I5" s="51">
        <v>2</v>
      </c>
      <c r="J5" s="53" t="s">
        <v>148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156</v>
      </c>
      <c r="D6" s="53" t="s">
        <v>157</v>
      </c>
      <c r="E6" s="51">
        <v>1</v>
      </c>
      <c r="I6" s="51">
        <v>3</v>
      </c>
      <c r="J6" s="53" t="s">
        <v>151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158</v>
      </c>
      <c r="D7" s="53" t="s">
        <v>159</v>
      </c>
      <c r="E7" s="51">
        <v>2</v>
      </c>
      <c r="I7" s="51">
        <v>4</v>
      </c>
      <c r="J7" s="53" t="s">
        <v>589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160</v>
      </c>
      <c r="D8" s="53" t="s">
        <v>161</v>
      </c>
      <c r="E8" s="51">
        <v>3</v>
      </c>
      <c r="I8" s="51">
        <v>5</v>
      </c>
      <c r="J8" s="53" t="s">
        <v>588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162</v>
      </c>
      <c r="D9" s="53" t="s">
        <v>163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164</v>
      </c>
      <c r="D10" s="53" t="s">
        <v>165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166</v>
      </c>
      <c r="D11" s="53" t="s">
        <v>167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168</v>
      </c>
      <c r="D12" s="53" t="s">
        <v>169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170</v>
      </c>
      <c r="D13" s="53" t="s">
        <v>171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172</v>
      </c>
      <c r="D14" s="53" t="s">
        <v>173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174</v>
      </c>
      <c r="D15" s="53" t="s">
        <v>175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176</v>
      </c>
      <c r="D16" s="53" t="s">
        <v>177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178</v>
      </c>
      <c r="D17" s="53" t="s">
        <v>179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180</v>
      </c>
      <c r="D18" s="53" t="s">
        <v>181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182</v>
      </c>
      <c r="D19" s="53" t="s">
        <v>183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184</v>
      </c>
      <c r="D20" s="53" t="s">
        <v>185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186</v>
      </c>
      <c r="D21" s="53" t="s">
        <v>187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188</v>
      </c>
      <c r="D22" s="53" t="s">
        <v>189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190</v>
      </c>
      <c r="D23" s="53" t="s">
        <v>191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192</v>
      </c>
      <c r="D24" s="53" t="s">
        <v>193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194</v>
      </c>
      <c r="D25" s="53" t="s">
        <v>195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196</v>
      </c>
      <c r="D26" s="53" t="s">
        <v>197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198</v>
      </c>
      <c r="D27" s="53" t="s">
        <v>199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200</v>
      </c>
      <c r="D28" s="53" t="s">
        <v>201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202</v>
      </c>
      <c r="D29" s="53" t="s">
        <v>203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204</v>
      </c>
      <c r="D30" s="53" t="s">
        <v>205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206</v>
      </c>
      <c r="D31" s="53" t="s">
        <v>207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208</v>
      </c>
      <c r="D32" s="53" t="s">
        <v>209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210</v>
      </c>
      <c r="D33" s="53" t="s">
        <v>211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212</v>
      </c>
      <c r="D34" s="53" t="s">
        <v>213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214</v>
      </c>
      <c r="D35" s="53" t="s">
        <v>215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216</v>
      </c>
      <c r="D36" s="53" t="s">
        <v>191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217</v>
      </c>
      <c r="D37" s="53" t="s">
        <v>218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219</v>
      </c>
      <c r="D38" s="53" t="s">
        <v>220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221</v>
      </c>
      <c r="D39" s="53" t="s">
        <v>222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223</v>
      </c>
      <c r="D40" s="53" t="s">
        <v>224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225</v>
      </c>
      <c r="D41" s="53" t="s">
        <v>226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227</v>
      </c>
      <c r="D42" s="53" t="s">
        <v>228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229</v>
      </c>
      <c r="D43" s="53" t="s">
        <v>230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231</v>
      </c>
      <c r="D44" s="53" t="s">
        <v>232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233</v>
      </c>
      <c r="D45" s="53" t="s">
        <v>234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235</v>
      </c>
      <c r="D46" s="53" t="s">
        <v>236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237</v>
      </c>
      <c r="D47" s="53" t="s">
        <v>238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239</v>
      </c>
      <c r="D48" s="53" t="s">
        <v>240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241</v>
      </c>
      <c r="D49" s="53" t="s">
        <v>242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243</v>
      </c>
      <c r="D50" s="53" t="s">
        <v>244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245</v>
      </c>
      <c r="D51" s="53" t="s">
        <v>191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246</v>
      </c>
      <c r="D52" s="53" t="s">
        <v>247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248</v>
      </c>
      <c r="D53" s="53" t="s">
        <v>249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250</v>
      </c>
      <c r="D54" s="53" t="s">
        <v>251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252</v>
      </c>
      <c r="D55" s="53" t="s">
        <v>253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254</v>
      </c>
      <c r="D56" s="53" t="s">
        <v>255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256</v>
      </c>
      <c r="D57" s="53" t="s">
        <v>257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258</v>
      </c>
      <c r="D58" s="53" t="s">
        <v>259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260</v>
      </c>
      <c r="D59" s="53" t="s">
        <v>261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262</v>
      </c>
      <c r="D60" s="53" t="s">
        <v>263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264</v>
      </c>
      <c r="D61" s="53" t="s">
        <v>265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266</v>
      </c>
      <c r="D62" s="53" t="s">
        <v>267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268</v>
      </c>
      <c r="D63" s="53" t="s">
        <v>269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270</v>
      </c>
      <c r="D64" s="53" t="s">
        <v>271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272</v>
      </c>
      <c r="D65" s="53" t="s">
        <v>273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274</v>
      </c>
      <c r="D66" s="53" t="s">
        <v>275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276</v>
      </c>
      <c r="D67" s="53" t="s">
        <v>277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278</v>
      </c>
      <c r="D68" s="53" t="s">
        <v>279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280</v>
      </c>
      <c r="D69" s="53" t="s">
        <v>281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141</v>
      </c>
      <c r="D70" s="53" t="s">
        <v>129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282</v>
      </c>
      <c r="D71" s="53" t="s">
        <v>283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284</v>
      </c>
      <c r="D72" s="53" t="s">
        <v>285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286</v>
      </c>
      <c r="D73" s="53" t="s">
        <v>287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288</v>
      </c>
      <c r="D74" s="53" t="s">
        <v>289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290</v>
      </c>
      <c r="D75" s="53" t="s">
        <v>291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292</v>
      </c>
      <c r="D76" s="53" t="s">
        <v>293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294</v>
      </c>
      <c r="D77" s="53" t="s">
        <v>238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295</v>
      </c>
      <c r="D78" s="53" t="s">
        <v>296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297</v>
      </c>
      <c r="D79" s="53" t="s">
        <v>298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299</v>
      </c>
      <c r="D80" s="53" t="s">
        <v>300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301</v>
      </c>
      <c r="D81" s="53" t="s">
        <v>289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302</v>
      </c>
      <c r="D82" s="53" t="s">
        <v>303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304</v>
      </c>
      <c r="D83" s="53" t="s">
        <v>305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306</v>
      </c>
      <c r="D84" s="53" t="s">
        <v>238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307</v>
      </c>
      <c r="D85" s="53" t="s">
        <v>240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308</v>
      </c>
      <c r="D86" s="53" t="s">
        <v>309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310</v>
      </c>
      <c r="D87" s="53" t="s">
        <v>311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312</v>
      </c>
      <c r="D88" s="53" t="s">
        <v>289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313</v>
      </c>
      <c r="D89" s="53" t="s">
        <v>314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315</v>
      </c>
      <c r="D90" s="53" t="s">
        <v>316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317</v>
      </c>
      <c r="D91" s="53" t="s">
        <v>318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319</v>
      </c>
      <c r="D92" s="53" t="s">
        <v>314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320</v>
      </c>
      <c r="D93" s="53" t="s">
        <v>316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321</v>
      </c>
      <c r="D94" s="53" t="s">
        <v>318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596</v>
      </c>
      <c r="D95" s="53" t="s">
        <v>314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322</v>
      </c>
      <c r="D96" s="53" t="s">
        <v>323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324</v>
      </c>
      <c r="D97" s="53" t="s">
        <v>325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326</v>
      </c>
      <c r="D98" s="53" t="s">
        <v>327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328</v>
      </c>
      <c r="D99" s="53" t="s">
        <v>329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330</v>
      </c>
      <c r="D100" s="53" t="s">
        <v>331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332</v>
      </c>
      <c r="D101" s="53" t="s">
        <v>333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334</v>
      </c>
      <c r="D102" s="53" t="s">
        <v>335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336</v>
      </c>
      <c r="D103" s="53" t="s">
        <v>337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338</v>
      </c>
      <c r="D104" s="53" t="s">
        <v>339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340</v>
      </c>
      <c r="D105" s="53" t="s">
        <v>341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342</v>
      </c>
      <c r="D106" s="53" t="s">
        <v>343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344</v>
      </c>
      <c r="D107" s="53" t="s">
        <v>345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346</v>
      </c>
      <c r="D108" s="53" t="s">
        <v>347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348</v>
      </c>
      <c r="D109" s="53" t="s">
        <v>349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350</v>
      </c>
      <c r="D110" s="53" t="s">
        <v>351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352</v>
      </c>
      <c r="D111" s="53" t="s">
        <v>353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354</v>
      </c>
      <c r="D112" s="53" t="s">
        <v>355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356</v>
      </c>
      <c r="D113" s="53" t="s">
        <v>357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358</v>
      </c>
      <c r="D114" s="53" t="s">
        <v>359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360</v>
      </c>
      <c r="D115" s="53" t="s">
        <v>199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361</v>
      </c>
      <c r="D116" s="53" t="s">
        <v>289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362</v>
      </c>
      <c r="D117" s="53" t="s">
        <v>238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363</v>
      </c>
      <c r="D118" s="53" t="s">
        <v>296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364</v>
      </c>
      <c r="D119" s="53" t="s">
        <v>365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366</v>
      </c>
      <c r="D120" s="53" t="s">
        <v>367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368</v>
      </c>
      <c r="D121" s="53" t="s">
        <v>369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370</v>
      </c>
      <c r="D122" s="53" t="s">
        <v>371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372</v>
      </c>
      <c r="D123" s="53" t="s">
        <v>289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373</v>
      </c>
      <c r="D124" s="53" t="s">
        <v>374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375</v>
      </c>
      <c r="D125" s="53" t="s">
        <v>376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377</v>
      </c>
      <c r="D126" s="53" t="s">
        <v>378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379</v>
      </c>
      <c r="D127" s="53" t="s">
        <v>380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381</v>
      </c>
      <c r="D128" s="53" t="s">
        <v>382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383</v>
      </c>
      <c r="D129" s="53" t="s">
        <v>384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385</v>
      </c>
      <c r="D130" s="53" t="s">
        <v>386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387</v>
      </c>
      <c r="D131" s="53" t="s">
        <v>236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388</v>
      </c>
      <c r="D132" s="53" t="s">
        <v>238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389</v>
      </c>
      <c r="D133" s="53" t="s">
        <v>240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390</v>
      </c>
      <c r="D134" s="53" t="s">
        <v>391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392</v>
      </c>
      <c r="D135" s="53" t="s">
        <v>393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394</v>
      </c>
      <c r="D136" s="53" t="s">
        <v>395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396</v>
      </c>
      <c r="D137" s="53" t="s">
        <v>397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398</v>
      </c>
      <c r="D138" s="53" t="s">
        <v>399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400</v>
      </c>
      <c r="D139" s="53" t="s">
        <v>289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401</v>
      </c>
      <c r="D140" s="53" t="s">
        <v>236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402</v>
      </c>
      <c r="D141" s="53" t="s">
        <v>240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403</v>
      </c>
      <c r="D142" s="53" t="s">
        <v>404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405</v>
      </c>
      <c r="D143" s="53" t="s">
        <v>406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407</v>
      </c>
      <c r="D144" s="53" t="s">
        <v>408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409</v>
      </c>
      <c r="D145" s="53" t="s">
        <v>410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411</v>
      </c>
      <c r="D146" s="53" t="s">
        <v>412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413</v>
      </c>
      <c r="D147" s="53" t="s">
        <v>414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415</v>
      </c>
      <c r="D148" s="53" t="s">
        <v>416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417</v>
      </c>
      <c r="D149" s="53" t="s">
        <v>418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419</v>
      </c>
      <c r="D150" s="53" t="s">
        <v>420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421</v>
      </c>
      <c r="D151" s="53" t="s">
        <v>422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423</v>
      </c>
      <c r="D152" s="53" t="s">
        <v>424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425</v>
      </c>
      <c r="D153" s="53" t="s">
        <v>426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427</v>
      </c>
      <c r="D154" s="53" t="s">
        <v>428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429</v>
      </c>
      <c r="D155" s="53" t="s">
        <v>430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431</v>
      </c>
      <c r="D156" s="53" t="s">
        <v>432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433</v>
      </c>
      <c r="D157" s="53" t="s">
        <v>434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435</v>
      </c>
      <c r="D158" s="53" t="s">
        <v>436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437</v>
      </c>
      <c r="D159" s="53" t="s">
        <v>438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439</v>
      </c>
      <c r="D160" s="53" t="s">
        <v>236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440</v>
      </c>
      <c r="D161" s="53" t="s">
        <v>238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441</v>
      </c>
      <c r="D162" s="53" t="s">
        <v>240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442</v>
      </c>
      <c r="D163" s="53" t="s">
        <v>443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444</v>
      </c>
      <c r="D164" s="53" t="s">
        <v>445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446</v>
      </c>
      <c r="D165" s="53" t="s">
        <v>447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448</v>
      </c>
      <c r="D166" s="53" t="s">
        <v>449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450</v>
      </c>
      <c r="D167" s="53" t="s">
        <v>451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452</v>
      </c>
      <c r="D168" s="53" t="s">
        <v>453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454</v>
      </c>
      <c r="D169" s="53" t="s">
        <v>455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456</v>
      </c>
      <c r="D170" s="53" t="s">
        <v>457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458</v>
      </c>
      <c r="D171" s="53" t="s">
        <v>459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465</v>
      </c>
      <c r="D172" s="53" t="s">
        <v>466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467</v>
      </c>
      <c r="D173" s="53" t="s">
        <v>468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469</v>
      </c>
      <c r="D174" s="53" t="s">
        <v>470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471</v>
      </c>
      <c r="D175" s="53" t="s">
        <v>472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473</v>
      </c>
      <c r="D176" s="53" t="s">
        <v>474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475</v>
      </c>
      <c r="D177" s="53" t="s">
        <v>476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477</v>
      </c>
      <c r="D178" s="53" t="s">
        <v>478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479</v>
      </c>
      <c r="D179" s="53" t="s">
        <v>480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481</v>
      </c>
      <c r="D180" s="53" t="s">
        <v>482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483</v>
      </c>
      <c r="D181" s="53" t="s">
        <v>484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485</v>
      </c>
      <c r="D182" s="53" t="s">
        <v>486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487</v>
      </c>
      <c r="D183" s="53" t="s">
        <v>488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489</v>
      </c>
      <c r="D184" s="53" t="s">
        <v>490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491</v>
      </c>
      <c r="D185" s="53" t="s">
        <v>492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493</v>
      </c>
      <c r="D186" s="53" t="s">
        <v>494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141</v>
      </c>
      <c r="D187" s="53" t="s">
        <v>129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495</v>
      </c>
      <c r="D188" s="53" t="s">
        <v>496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497</v>
      </c>
      <c r="D189" s="53" t="s">
        <v>498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499</v>
      </c>
      <c r="D190" s="53" t="s">
        <v>500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501</v>
      </c>
      <c r="D191" s="53" t="s">
        <v>502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503</v>
      </c>
      <c r="D192" s="53" t="s">
        <v>504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505</v>
      </c>
      <c r="D193" s="53" t="s">
        <v>506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507</v>
      </c>
      <c r="D194" s="53" t="s">
        <v>508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509</v>
      </c>
      <c r="D195" s="53" t="s">
        <v>510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511</v>
      </c>
      <c r="D196" s="53" t="s">
        <v>512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513</v>
      </c>
      <c r="D197" s="53" t="s">
        <v>514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515</v>
      </c>
      <c r="D198" s="53" t="s">
        <v>516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517</v>
      </c>
      <c r="D199" s="53" t="s">
        <v>518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519</v>
      </c>
      <c r="D200" s="53" t="s">
        <v>520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521</v>
      </c>
      <c r="D201" s="53" t="s">
        <v>522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523</v>
      </c>
      <c r="D202" s="53" t="s">
        <v>524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525</v>
      </c>
      <c r="D203" s="53" t="s">
        <v>526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527</v>
      </c>
      <c r="D204" s="53" t="s">
        <v>528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529</v>
      </c>
      <c r="D205" s="53" t="s">
        <v>530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531</v>
      </c>
      <c r="D206" s="53" t="s">
        <v>532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583</v>
      </c>
      <c r="D207" s="53" t="s">
        <v>584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533</v>
      </c>
      <c r="D208" s="53" t="s">
        <v>534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597</v>
      </c>
      <c r="D209" s="53" t="s">
        <v>598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590</v>
      </c>
      <c r="D210" s="53" t="s">
        <v>591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613</v>
      </c>
      <c r="D211" s="53" t="s">
        <v>614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535</v>
      </c>
      <c r="D212" s="53" t="s">
        <v>536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592</v>
      </c>
      <c r="D213" s="54" t="s">
        <v>593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599</v>
      </c>
      <c r="D214" s="54" t="s">
        <v>289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602</v>
      </c>
      <c r="D215" s="54" t="s">
        <v>316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603</v>
      </c>
      <c r="D216" s="54" t="s">
        <v>604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600</v>
      </c>
      <c r="D217" s="54" t="s">
        <v>601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607</v>
      </c>
      <c r="D218" s="54" t="s">
        <v>608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605</v>
      </c>
      <c r="D219" s="54" t="s">
        <v>606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609</v>
      </c>
      <c r="D220" s="54" t="s">
        <v>610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611</v>
      </c>
      <c r="D221" s="54" t="s">
        <v>612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594</v>
      </c>
      <c r="D222" s="166" t="s">
        <v>595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594</v>
      </c>
      <c r="D223" s="54" t="s">
        <v>595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615</v>
      </c>
      <c r="D224" s="153" t="s">
        <v>616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617</v>
      </c>
      <c r="D225" s="153" t="s">
        <v>618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619</v>
      </c>
      <c r="D226" s="153" t="s">
        <v>620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621</v>
      </c>
      <c r="D227" s="153" t="s">
        <v>622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623</v>
      </c>
      <c r="D228" s="153" t="s">
        <v>624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625</v>
      </c>
      <c r="D229" s="153" t="s">
        <v>626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627</v>
      </c>
      <c r="D230" s="153" t="s">
        <v>628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629</v>
      </c>
      <c r="D231" s="153" t="s">
        <v>630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631</v>
      </c>
      <c r="D232" s="153" t="s">
        <v>632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633</v>
      </c>
      <c r="D233" s="153" t="s">
        <v>634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635</v>
      </c>
      <c r="D234" s="153" t="s">
        <v>636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637</v>
      </c>
      <c r="D235" s="153" t="s">
        <v>638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639</v>
      </c>
      <c r="D236" s="153" t="s">
        <v>640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641</v>
      </c>
      <c r="D237" s="153" t="s">
        <v>642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643</v>
      </c>
      <c r="D238" s="153" t="s">
        <v>644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645</v>
      </c>
      <c r="D239" s="153" t="s">
        <v>646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647</v>
      </c>
      <c r="D240" s="153" t="s">
        <v>648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649</v>
      </c>
      <c r="D241" s="153" t="s">
        <v>650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651</v>
      </c>
      <c r="D242" s="153" t="s">
        <v>652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653</v>
      </c>
      <c r="D243" s="153" t="s">
        <v>654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655</v>
      </c>
      <c r="D244" s="153" t="s">
        <v>656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657</v>
      </c>
      <c r="D245" s="153" t="s">
        <v>658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659</v>
      </c>
      <c r="D246" s="153" t="s">
        <v>660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661</v>
      </c>
      <c r="D247" s="153" t="s">
        <v>662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663</v>
      </c>
      <c r="D248" s="153" t="s">
        <v>664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665</v>
      </c>
      <c r="D249" s="153" t="s">
        <v>666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667</v>
      </c>
      <c r="D250" s="153" t="s">
        <v>650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668</v>
      </c>
      <c r="D251" s="153" t="s">
        <v>669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670</v>
      </c>
      <c r="D252" s="153" t="s">
        <v>671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672</v>
      </c>
      <c r="D253" s="153" t="s">
        <v>673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674</v>
      </c>
      <c r="D254" s="153" t="s">
        <v>675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676</v>
      </c>
      <c r="D255" s="153" t="s">
        <v>677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678</v>
      </c>
      <c r="D256" s="153" t="s">
        <v>679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680</v>
      </c>
      <c r="D257" s="153" t="s">
        <v>650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681</v>
      </c>
      <c r="D258" s="153" t="s">
        <v>682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683</v>
      </c>
      <c r="D259" s="153" t="s">
        <v>684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685</v>
      </c>
      <c r="D260" s="153" t="s">
        <v>686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687</v>
      </c>
      <c r="D261" s="153" t="s">
        <v>688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689</v>
      </c>
      <c r="D262" s="153" t="s">
        <v>690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691</v>
      </c>
      <c r="D263" s="153" t="s">
        <v>692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693</v>
      </c>
      <c r="D264" s="153" t="s">
        <v>694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695</v>
      </c>
      <c r="D265" s="153" t="s">
        <v>696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697</v>
      </c>
      <c r="D266" s="153" t="s">
        <v>698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699</v>
      </c>
      <c r="D267" s="153" t="s">
        <v>700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701</v>
      </c>
      <c r="D268" s="153" t="s">
        <v>702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703</v>
      </c>
      <c r="D269" s="153" t="s">
        <v>704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705</v>
      </c>
      <c r="D270" s="153" t="s">
        <v>706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707</v>
      </c>
      <c r="D271" s="153" t="s">
        <v>708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709</v>
      </c>
      <c r="D272" s="153" t="s">
        <v>710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711</v>
      </c>
      <c r="D273" s="153" t="s">
        <v>712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713</v>
      </c>
      <c r="D274" s="153" t="s">
        <v>714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715</v>
      </c>
      <c r="D275" s="153" t="s">
        <v>716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717</v>
      </c>
      <c r="D276" s="153" t="s">
        <v>650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718</v>
      </c>
      <c r="D277" s="153" t="s">
        <v>669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719</v>
      </c>
      <c r="D278" s="153" t="s">
        <v>720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721</v>
      </c>
      <c r="D279" s="153" t="s">
        <v>722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723</v>
      </c>
      <c r="D280" s="153" t="s">
        <v>724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725</v>
      </c>
      <c r="D281" s="153" t="s">
        <v>726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727</v>
      </c>
      <c r="D282" s="153" t="s">
        <v>728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499</v>
      </c>
      <c r="D283" s="153" t="s">
        <v>729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730</v>
      </c>
      <c r="D284" s="153" t="s">
        <v>731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732</v>
      </c>
      <c r="D285" s="153" t="s">
        <v>733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734</v>
      </c>
      <c r="D286" s="153" t="s">
        <v>735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736</v>
      </c>
      <c r="D287" s="153" t="s">
        <v>731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737</v>
      </c>
      <c r="D288" s="153" t="s">
        <v>733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738</v>
      </c>
      <c r="D289" s="153" t="s">
        <v>735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739</v>
      </c>
      <c r="D290" s="153" t="s">
        <v>731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740</v>
      </c>
      <c r="D291" s="153" t="s">
        <v>733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741</v>
      </c>
      <c r="D292" s="153" t="s">
        <v>731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742</v>
      </c>
      <c r="D293" s="153" t="s">
        <v>733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743</v>
      </c>
      <c r="D294" s="153" t="s">
        <v>735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744</v>
      </c>
      <c r="D295" s="153" t="s">
        <v>731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745</v>
      </c>
      <c r="D296" s="153" t="s">
        <v>733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746</v>
      </c>
      <c r="D297" s="153" t="s">
        <v>735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747</v>
      </c>
      <c r="D298" s="153" t="s">
        <v>748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749</v>
      </c>
      <c r="D299" s="153" t="s">
        <v>750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751</v>
      </c>
      <c r="D300" s="153" t="s">
        <v>752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753</v>
      </c>
      <c r="D301" s="153" t="s">
        <v>754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755</v>
      </c>
      <c r="D302" s="153" t="s">
        <v>756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757</v>
      </c>
      <c r="D303" s="153" t="s">
        <v>758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759</v>
      </c>
      <c r="D304" s="153" t="s">
        <v>760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761</v>
      </c>
      <c r="D305" s="153" t="s">
        <v>671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762</v>
      </c>
      <c r="D306" s="153" t="s">
        <v>763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764</v>
      </c>
      <c r="D307" s="153" t="s">
        <v>765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766</v>
      </c>
      <c r="D308" s="153" t="s">
        <v>767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768</v>
      </c>
      <c r="D309" s="153" t="s">
        <v>769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770</v>
      </c>
      <c r="D310" s="153" t="s">
        <v>771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772</v>
      </c>
      <c r="D311" s="153" t="s">
        <v>773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774</v>
      </c>
      <c r="D312" s="153" t="s">
        <v>758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775</v>
      </c>
      <c r="D313" s="153" t="s">
        <v>720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776</v>
      </c>
      <c r="D314" s="153" t="s">
        <v>777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778</v>
      </c>
      <c r="D315" s="153" t="s">
        <v>779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780</v>
      </c>
      <c r="D316" s="153" t="s">
        <v>781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782</v>
      </c>
      <c r="D317" s="153" t="s">
        <v>783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784</v>
      </c>
      <c r="D318" s="153" t="s">
        <v>785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786</v>
      </c>
      <c r="D319" s="153" t="s">
        <v>787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788</v>
      </c>
      <c r="D320" s="153" t="s">
        <v>789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790</v>
      </c>
      <c r="D321" s="153" t="s">
        <v>791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792</v>
      </c>
      <c r="D322" s="153" t="s">
        <v>758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793</v>
      </c>
      <c r="D323" s="153" t="s">
        <v>794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795</v>
      </c>
      <c r="D324" s="153" t="s">
        <v>796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797</v>
      </c>
      <c r="D325" s="153" t="s">
        <v>798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799</v>
      </c>
      <c r="D326" s="153" t="s">
        <v>800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801</v>
      </c>
      <c r="D327" s="153" t="s">
        <v>802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803</v>
      </c>
      <c r="D328" s="153" t="s">
        <v>804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805</v>
      </c>
      <c r="D329" s="153" t="s">
        <v>806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807</v>
      </c>
      <c r="D330" s="153" t="s">
        <v>808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809</v>
      </c>
      <c r="D331" s="153" t="s">
        <v>810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811</v>
      </c>
      <c r="D332" s="153" t="s">
        <v>669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812</v>
      </c>
      <c r="D333" s="153" t="s">
        <v>813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814</v>
      </c>
      <c r="D334" s="153" t="s">
        <v>815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816</v>
      </c>
      <c r="D335" s="153" t="s">
        <v>817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818</v>
      </c>
      <c r="D336" s="153" t="s">
        <v>819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820</v>
      </c>
      <c r="D337" s="153" t="s">
        <v>821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822</v>
      </c>
      <c r="D338" s="153" t="s">
        <v>823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824</v>
      </c>
      <c r="D339" s="153" t="s">
        <v>825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826</v>
      </c>
      <c r="D340" s="153" t="s">
        <v>827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828</v>
      </c>
      <c r="D341" s="153" t="s">
        <v>829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830</v>
      </c>
      <c r="D342" s="153" t="s">
        <v>831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832</v>
      </c>
      <c r="D343" s="153" t="s">
        <v>833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834</v>
      </c>
      <c r="D344" s="153" t="s">
        <v>835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836</v>
      </c>
      <c r="D345" s="153" t="s">
        <v>669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837</v>
      </c>
      <c r="D346" s="153" t="s">
        <v>720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838</v>
      </c>
      <c r="D347" s="153" t="s">
        <v>839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840</v>
      </c>
      <c r="D348" s="153" t="s">
        <v>802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841</v>
      </c>
      <c r="D349" s="153" t="s">
        <v>813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842</v>
      </c>
      <c r="D350" s="153" t="s">
        <v>843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844</v>
      </c>
      <c r="D351" s="153" t="s">
        <v>821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845</v>
      </c>
      <c r="D352" s="153" t="s">
        <v>846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847</v>
      </c>
      <c r="D353" s="153" t="s">
        <v>848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849</v>
      </c>
      <c r="D354" s="153" t="s">
        <v>850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851</v>
      </c>
      <c r="D355" s="153" t="s">
        <v>852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853</v>
      </c>
      <c r="D356" s="153" t="s">
        <v>854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855</v>
      </c>
      <c r="D357" s="153" t="s">
        <v>856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857</v>
      </c>
      <c r="D358" s="153" t="s">
        <v>858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859</v>
      </c>
      <c r="D359" s="153" t="s">
        <v>860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861</v>
      </c>
      <c r="D360" s="153" t="s">
        <v>862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863</v>
      </c>
      <c r="D361" s="153" t="s">
        <v>864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865</v>
      </c>
      <c r="D362" s="153" t="s">
        <v>866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867</v>
      </c>
      <c r="D363" s="153" t="s">
        <v>868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869</v>
      </c>
      <c r="D364" s="153" t="s">
        <v>868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870</v>
      </c>
      <c r="D365" s="153" t="s">
        <v>871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872</v>
      </c>
      <c r="D366" s="153" t="s">
        <v>873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874</v>
      </c>
      <c r="D367" s="153" t="s">
        <v>875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876</v>
      </c>
      <c r="D368" s="153" t="s">
        <v>877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878</v>
      </c>
      <c r="D369" s="153" t="s">
        <v>877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879</v>
      </c>
      <c r="D370" s="153" t="s">
        <v>880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881</v>
      </c>
      <c r="D371" s="153" t="s">
        <v>882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883</v>
      </c>
      <c r="D372" s="153" t="s">
        <v>884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885</v>
      </c>
      <c r="D373" s="153" t="s">
        <v>886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887</v>
      </c>
      <c r="D374" s="153" t="s">
        <v>888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889</v>
      </c>
      <c r="D375" s="153" t="s">
        <v>890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891</v>
      </c>
      <c r="D376" s="153" t="s">
        <v>892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893</v>
      </c>
      <c r="D377" s="153" t="s">
        <v>894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895</v>
      </c>
      <c r="D378" s="153" t="s">
        <v>758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896</v>
      </c>
      <c r="D379" s="153" t="s">
        <v>897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898</v>
      </c>
      <c r="D380" s="153" t="s">
        <v>897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899</v>
      </c>
      <c r="D381" s="153" t="s">
        <v>900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901</v>
      </c>
      <c r="D382" s="153" t="s">
        <v>902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903</v>
      </c>
      <c r="D383" s="153" t="s">
        <v>904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905</v>
      </c>
      <c r="D384" s="153" t="s">
        <v>906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907</v>
      </c>
      <c r="D385" s="153" t="s">
        <v>908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909</v>
      </c>
      <c r="D386" s="153" t="s">
        <v>910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911</v>
      </c>
      <c r="D387" s="153" t="s">
        <v>910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912</v>
      </c>
      <c r="D388" s="153" t="s">
        <v>913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914</v>
      </c>
      <c r="D389" s="153" t="s">
        <v>913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915</v>
      </c>
      <c r="D390" s="153" t="s">
        <v>916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917</v>
      </c>
      <c r="D391" s="153" t="s">
        <v>916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918</v>
      </c>
      <c r="D392" s="153" t="s">
        <v>919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920</v>
      </c>
      <c r="D393" s="153" t="s">
        <v>671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921</v>
      </c>
      <c r="D394" s="153" t="s">
        <v>758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922</v>
      </c>
      <c r="D395" s="153" t="s">
        <v>923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924</v>
      </c>
      <c r="D396" s="153" t="s">
        <v>925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926</v>
      </c>
      <c r="D397" s="153" t="s">
        <v>927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928</v>
      </c>
      <c r="D398" s="153" t="s">
        <v>929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930</v>
      </c>
      <c r="D399" s="153" t="s">
        <v>931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932</v>
      </c>
      <c r="D400" s="153" t="s">
        <v>933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934</v>
      </c>
      <c r="D401" s="153" t="s">
        <v>935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936</v>
      </c>
      <c r="D402" s="153" t="s">
        <v>937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938</v>
      </c>
      <c r="D403" s="153" t="s">
        <v>939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940</v>
      </c>
      <c r="D404" s="153" t="s">
        <v>935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941</v>
      </c>
      <c r="D405" s="153" t="s">
        <v>937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942</v>
      </c>
      <c r="D406" s="153" t="s">
        <v>943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944</v>
      </c>
      <c r="D407" s="153" t="s">
        <v>945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946</v>
      </c>
      <c r="D408" s="153" t="s">
        <v>947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948</v>
      </c>
      <c r="D409" s="153" t="s">
        <v>949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950</v>
      </c>
      <c r="D410" s="153" t="s">
        <v>951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952</v>
      </c>
      <c r="D411" s="153" t="s">
        <v>953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954</v>
      </c>
      <c r="D412" s="153" t="s">
        <v>955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956</v>
      </c>
      <c r="D413" s="153" t="s">
        <v>957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958</v>
      </c>
      <c r="D414" s="153" t="s">
        <v>959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960</v>
      </c>
      <c r="D415" s="153" t="s">
        <v>961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962</v>
      </c>
      <c r="D416" s="153" t="s">
        <v>963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964</v>
      </c>
      <c r="D417" s="153" t="s">
        <v>965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966</v>
      </c>
      <c r="D418" s="153" t="s">
        <v>967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968</v>
      </c>
      <c r="D419" s="153" t="s">
        <v>969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970</v>
      </c>
      <c r="D420" s="153" t="s">
        <v>971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972</v>
      </c>
      <c r="D421" s="153" t="s">
        <v>973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974</v>
      </c>
      <c r="D422" s="153" t="s">
        <v>758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975</v>
      </c>
      <c r="D423" s="153" t="s">
        <v>758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976</v>
      </c>
      <c r="D424" s="153" t="s">
        <v>977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978</v>
      </c>
      <c r="D425" s="153" t="s">
        <v>979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980</v>
      </c>
      <c r="D426" s="153" t="s">
        <v>981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982</v>
      </c>
      <c r="D427" s="153" t="s">
        <v>983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984</v>
      </c>
      <c r="D428" s="153" t="s">
        <v>985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986</v>
      </c>
      <c r="D429" s="153" t="s">
        <v>987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988</v>
      </c>
      <c r="D430" s="153" t="s">
        <v>989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990</v>
      </c>
      <c r="D431" s="153" t="s">
        <v>758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991</v>
      </c>
      <c r="D432" s="153" t="s">
        <v>992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993</v>
      </c>
      <c r="D433" s="153" t="s">
        <v>994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995</v>
      </c>
      <c r="D434" s="153" t="s">
        <v>996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997</v>
      </c>
      <c r="D435" s="153" t="s">
        <v>998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999</v>
      </c>
      <c r="D436" s="153" t="s">
        <v>1000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1001</v>
      </c>
      <c r="D437" s="153" t="s">
        <v>1002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1003</v>
      </c>
      <c r="D438" s="153" t="s">
        <v>1004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1005</v>
      </c>
      <c r="D439" s="153" t="s">
        <v>1006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1007</v>
      </c>
      <c r="D440" s="153" t="s">
        <v>1008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1009</v>
      </c>
      <c r="D441" s="153" t="s">
        <v>1010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1011</v>
      </c>
      <c r="D442" s="153" t="s">
        <v>758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1012</v>
      </c>
      <c r="D443" s="153" t="s">
        <v>760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1013</v>
      </c>
      <c r="D444" s="153" t="s">
        <v>671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1014</v>
      </c>
      <c r="D445" s="153" t="s">
        <v>1015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1016</v>
      </c>
      <c r="D446" s="153" t="s">
        <v>1017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1018</v>
      </c>
      <c r="D447" s="153" t="s">
        <v>1019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1020</v>
      </c>
      <c r="D448" s="153" t="s">
        <v>758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1021</v>
      </c>
      <c r="D449" s="153" t="s">
        <v>720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1022</v>
      </c>
      <c r="D450" s="153" t="s">
        <v>1023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1024</v>
      </c>
      <c r="D451" s="153" t="s">
        <v>1025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1026</v>
      </c>
      <c r="D452" s="153" t="s">
        <v>1027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1028</v>
      </c>
      <c r="D453" s="153" t="s">
        <v>1029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1030</v>
      </c>
      <c r="D454" s="155" t="s">
        <v>1031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1032</v>
      </c>
      <c r="D455" s="155" t="s">
        <v>1033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1034</v>
      </c>
      <c r="D456" s="156" t="s">
        <v>758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1035</v>
      </c>
      <c r="D457" s="156" t="s">
        <v>1036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1037</v>
      </c>
      <c r="D458" s="156" t="s">
        <v>1038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1039</v>
      </c>
      <c r="D459" s="156" t="s">
        <v>1040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1041</v>
      </c>
      <c r="D460" s="156" t="s">
        <v>983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1042</v>
      </c>
      <c r="D461" s="156" t="s">
        <v>985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1043</v>
      </c>
      <c r="D462" s="156" t="s">
        <v>987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1044</v>
      </c>
      <c r="D463" s="158" t="s">
        <v>989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1045</v>
      </c>
      <c r="D464" s="158" t="s">
        <v>758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1046</v>
      </c>
      <c r="D465" s="158" t="s">
        <v>992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1047</v>
      </c>
      <c r="D466" s="158" t="s">
        <v>994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1048</v>
      </c>
      <c r="D467" s="158" t="s">
        <v>996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1049</v>
      </c>
      <c r="D468" s="158" t="s">
        <v>998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1050</v>
      </c>
      <c r="D469" s="158" t="s">
        <v>1000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1051</v>
      </c>
      <c r="D470" s="158" t="s">
        <v>1002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1052</v>
      </c>
      <c r="D471" s="158" t="s">
        <v>1004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1053</v>
      </c>
      <c r="D472" s="158" t="s">
        <v>1006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1054</v>
      </c>
      <c r="D473" s="158" t="s">
        <v>1055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1056</v>
      </c>
      <c r="D474" s="158" t="s">
        <v>1010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1057</v>
      </c>
      <c r="D475" s="158" t="s">
        <v>758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1058</v>
      </c>
      <c r="D476" s="158" t="s">
        <v>760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1059</v>
      </c>
      <c r="D477" s="158" t="s">
        <v>671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1060</v>
      </c>
      <c r="D478" s="158" t="s">
        <v>1015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1061</v>
      </c>
      <c r="D479" s="158" t="s">
        <v>1017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1062</v>
      </c>
      <c r="D480" s="158" t="s">
        <v>1019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1063</v>
      </c>
      <c r="D481" s="158" t="s">
        <v>758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1064</v>
      </c>
      <c r="D482" s="158" t="s">
        <v>720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1065</v>
      </c>
      <c r="D483" s="153" t="s">
        <v>1023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1066</v>
      </c>
      <c r="D484" s="153" t="s">
        <v>1025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1067</v>
      </c>
      <c r="D485" s="153" t="s">
        <v>1027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1068</v>
      </c>
      <c r="D486" s="153" t="s">
        <v>1029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1069</v>
      </c>
      <c r="D487" s="153" t="s">
        <v>1031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1070</v>
      </c>
      <c r="D488" s="153" t="s">
        <v>1033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1071</v>
      </c>
      <c r="D489" s="153" t="s">
        <v>758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615</v>
      </c>
      <c r="D490" s="153" t="s">
        <v>616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617</v>
      </c>
      <c r="D491" s="153" t="s">
        <v>618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619</v>
      </c>
      <c r="D492" s="153" t="s">
        <v>620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1072</v>
      </c>
      <c r="D493" s="153" t="s">
        <v>1073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1074</v>
      </c>
      <c r="D494" s="153" t="s">
        <v>1075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1076</v>
      </c>
      <c r="D495" s="153" t="s">
        <v>1077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1078</v>
      </c>
      <c r="D496" s="153" t="s">
        <v>1079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1080</v>
      </c>
      <c r="D497" s="153" t="s">
        <v>1081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1082</v>
      </c>
      <c r="D498" s="153" t="s">
        <v>1083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1084</v>
      </c>
      <c r="D499" s="153" t="s">
        <v>1081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1085</v>
      </c>
      <c r="D500" s="153" t="s">
        <v>1086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621</v>
      </c>
      <c r="D501" s="153" t="s">
        <v>622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623</v>
      </c>
      <c r="D502" s="153" t="s">
        <v>624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625</v>
      </c>
      <c r="D503" s="153" t="s">
        <v>626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1087</v>
      </c>
      <c r="D504" s="153" t="s">
        <v>1088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627</v>
      </c>
      <c r="D505" s="153" t="s">
        <v>628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629</v>
      </c>
      <c r="D506" s="153" t="s">
        <v>630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1089</v>
      </c>
      <c r="D507" s="153" t="s">
        <v>669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631</v>
      </c>
      <c r="D508" s="153" t="s">
        <v>632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1090</v>
      </c>
      <c r="D509" s="153" t="s">
        <v>669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1091</v>
      </c>
      <c r="D510" s="153" t="s">
        <v>720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633</v>
      </c>
      <c r="D511" s="153" t="s">
        <v>634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635</v>
      </c>
      <c r="D512" s="153" t="s">
        <v>636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637</v>
      </c>
      <c r="D513" s="153" t="s">
        <v>638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639</v>
      </c>
      <c r="D514" s="153" t="s">
        <v>640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641</v>
      </c>
      <c r="D515" s="160" t="s">
        <v>642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643</v>
      </c>
      <c r="D516" s="160" t="s">
        <v>644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645</v>
      </c>
      <c r="D517" s="160" t="s">
        <v>646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647</v>
      </c>
      <c r="D518" s="160" t="s">
        <v>648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649</v>
      </c>
      <c r="D519" s="160" t="s">
        <v>650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651</v>
      </c>
      <c r="D520" s="160" t="s">
        <v>652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653</v>
      </c>
      <c r="D521" s="160" t="s">
        <v>654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655</v>
      </c>
      <c r="D522" s="160" t="s">
        <v>656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657</v>
      </c>
      <c r="D523" s="160" t="s">
        <v>658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659</v>
      </c>
      <c r="D524" s="160" t="s">
        <v>660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661</v>
      </c>
      <c r="D525" s="160" t="s">
        <v>662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663</v>
      </c>
      <c r="D526" s="153" t="s">
        <v>664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665</v>
      </c>
      <c r="D527" s="153" t="s">
        <v>666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667</v>
      </c>
      <c r="D528" s="160" t="s">
        <v>650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668</v>
      </c>
      <c r="D529" s="160" t="s">
        <v>669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670</v>
      </c>
      <c r="D530" s="160" t="s">
        <v>671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672</v>
      </c>
      <c r="D531" s="160" t="s">
        <v>673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674</v>
      </c>
      <c r="D532" s="160" t="s">
        <v>675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676</v>
      </c>
      <c r="D533" s="160" t="s">
        <v>677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678</v>
      </c>
      <c r="D534" s="160" t="s">
        <v>679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680</v>
      </c>
      <c r="D535" s="160" t="s">
        <v>650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681</v>
      </c>
      <c r="D536" s="160" t="s">
        <v>682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683</v>
      </c>
      <c r="D537" s="160" t="s">
        <v>684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685</v>
      </c>
      <c r="D538" s="160" t="s">
        <v>686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687</v>
      </c>
      <c r="D539" s="160" t="s">
        <v>688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689</v>
      </c>
      <c r="D540" s="160" t="s">
        <v>690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691</v>
      </c>
      <c r="D541" s="160" t="s">
        <v>692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693</v>
      </c>
      <c r="D542" s="160" t="s">
        <v>694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695</v>
      </c>
      <c r="D543" s="160" t="s">
        <v>696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697</v>
      </c>
      <c r="D544" s="153" t="s">
        <v>698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699</v>
      </c>
      <c r="D545" s="153" t="s">
        <v>700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701</v>
      </c>
      <c r="D546" s="153" t="s">
        <v>702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703</v>
      </c>
      <c r="D547" s="153" t="s">
        <v>704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705</v>
      </c>
      <c r="D548" s="161" t="s">
        <v>706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707</v>
      </c>
      <c r="D549" s="153" t="s">
        <v>708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709</v>
      </c>
      <c r="D550" s="153" t="s">
        <v>710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711</v>
      </c>
      <c r="D551" s="153" t="s">
        <v>712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713</v>
      </c>
      <c r="D552" s="153" t="s">
        <v>714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715</v>
      </c>
      <c r="D553" s="153" t="s">
        <v>716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717</v>
      </c>
      <c r="D554" s="153" t="s">
        <v>650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718</v>
      </c>
      <c r="D555" s="153" t="s">
        <v>669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719</v>
      </c>
      <c r="D556" s="153" t="s">
        <v>720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721</v>
      </c>
      <c r="D557" s="153" t="s">
        <v>722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723</v>
      </c>
      <c r="D558" s="153" t="s">
        <v>724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725</v>
      </c>
      <c r="D559" s="153" t="s">
        <v>726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727</v>
      </c>
      <c r="D560" s="153" t="s">
        <v>728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499</v>
      </c>
      <c r="D561" s="161" t="s">
        <v>729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1092</v>
      </c>
      <c r="D562" s="153" t="s">
        <v>1093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730</v>
      </c>
      <c r="D563" s="153" t="s">
        <v>731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732</v>
      </c>
      <c r="D564" s="153" t="s">
        <v>733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734</v>
      </c>
      <c r="D565" s="153" t="s">
        <v>735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736</v>
      </c>
      <c r="D566" s="153" t="s">
        <v>731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737</v>
      </c>
      <c r="D567" s="153" t="s">
        <v>733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738</v>
      </c>
      <c r="D568" s="153" t="s">
        <v>735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739</v>
      </c>
      <c r="D569" s="153" t="s">
        <v>731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740</v>
      </c>
      <c r="D570" s="153" t="s">
        <v>733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741</v>
      </c>
      <c r="D571" s="153" t="s">
        <v>731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742</v>
      </c>
      <c r="D572" s="153" t="s">
        <v>733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743</v>
      </c>
      <c r="D573" s="153" t="s">
        <v>735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744</v>
      </c>
      <c r="D574" s="153" t="s">
        <v>731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745</v>
      </c>
      <c r="D575" s="153" t="s">
        <v>733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746</v>
      </c>
      <c r="D576" s="153" t="s">
        <v>735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1094</v>
      </c>
      <c r="D577" s="153" t="s">
        <v>1095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1096</v>
      </c>
      <c r="D578" s="153" t="s">
        <v>1097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747</v>
      </c>
      <c r="D579" s="153" t="s">
        <v>748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749</v>
      </c>
      <c r="D580" s="153" t="s">
        <v>750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751</v>
      </c>
      <c r="D581" s="153" t="s">
        <v>752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753</v>
      </c>
      <c r="D582" s="153" t="s">
        <v>754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755</v>
      </c>
      <c r="D583" s="153" t="s">
        <v>756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757</v>
      </c>
      <c r="D584" s="153" t="s">
        <v>758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759</v>
      </c>
      <c r="D585" s="153" t="s">
        <v>760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761</v>
      </c>
      <c r="D586" s="153" t="s">
        <v>671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762</v>
      </c>
      <c r="D587" s="153" t="s">
        <v>763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764</v>
      </c>
      <c r="D588" s="153" t="s">
        <v>765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766</v>
      </c>
      <c r="D589" s="153" t="s">
        <v>767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768</v>
      </c>
      <c r="D590" s="153" t="s">
        <v>769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770</v>
      </c>
      <c r="D591" s="153" t="s">
        <v>771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772</v>
      </c>
      <c r="D592" s="153" t="s">
        <v>773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774</v>
      </c>
      <c r="D593" s="153" t="s">
        <v>758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775</v>
      </c>
      <c r="D594" s="153" t="s">
        <v>720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776</v>
      </c>
      <c r="D595" s="153" t="s">
        <v>777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778</v>
      </c>
      <c r="D596" s="153" t="s">
        <v>779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780</v>
      </c>
      <c r="D597" s="153" t="s">
        <v>781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782</v>
      </c>
      <c r="D598" s="153" t="s">
        <v>783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784</v>
      </c>
      <c r="D599" s="153" t="s">
        <v>785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786</v>
      </c>
      <c r="D600" s="153" t="s">
        <v>787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788</v>
      </c>
      <c r="D601" s="153" t="s">
        <v>789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790</v>
      </c>
      <c r="D602" s="153" t="s">
        <v>791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792</v>
      </c>
      <c r="D603" s="153" t="s">
        <v>758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793</v>
      </c>
      <c r="D604" s="153" t="s">
        <v>794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795</v>
      </c>
      <c r="D605" s="153" t="s">
        <v>796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1098</v>
      </c>
      <c r="D606" s="153" t="s">
        <v>796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1099</v>
      </c>
      <c r="D607" s="153" t="s">
        <v>1100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1101</v>
      </c>
      <c r="D608" s="153" t="s">
        <v>1100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1102</v>
      </c>
      <c r="D609" s="153" t="s">
        <v>1103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1104</v>
      </c>
      <c r="D610" s="153" t="s">
        <v>1105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1106</v>
      </c>
      <c r="D611" s="153" t="s">
        <v>1107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1108</v>
      </c>
      <c r="D612" s="153" t="s">
        <v>1109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1110</v>
      </c>
      <c r="D613" s="153" t="s">
        <v>1111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797</v>
      </c>
      <c r="D614" s="153" t="s">
        <v>798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799</v>
      </c>
      <c r="D615" s="153" t="s">
        <v>800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1112</v>
      </c>
      <c r="D616" s="153" t="s">
        <v>1113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801</v>
      </c>
      <c r="D617" s="153" t="s">
        <v>802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803</v>
      </c>
      <c r="D618" s="153" t="s">
        <v>804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805</v>
      </c>
      <c r="D619" s="153" t="s">
        <v>806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807</v>
      </c>
      <c r="D620" s="153" t="s">
        <v>808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809</v>
      </c>
      <c r="D621" s="153" t="s">
        <v>810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811</v>
      </c>
      <c r="D622" s="153" t="s">
        <v>669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1114</v>
      </c>
      <c r="D623" s="153" t="s">
        <v>1115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812</v>
      </c>
      <c r="D624" s="153" t="s">
        <v>813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814</v>
      </c>
      <c r="D625" s="153" t="s">
        <v>815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816</v>
      </c>
      <c r="D626" s="153" t="s">
        <v>817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818</v>
      </c>
      <c r="D627" s="153" t="s">
        <v>819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820</v>
      </c>
      <c r="D628" s="153" t="s">
        <v>821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822</v>
      </c>
      <c r="D629" s="153" t="s">
        <v>823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824</v>
      </c>
      <c r="D630" s="153" t="s">
        <v>825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826</v>
      </c>
      <c r="D631" s="153" t="s">
        <v>827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828</v>
      </c>
      <c r="D632" s="153" t="s">
        <v>829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830</v>
      </c>
      <c r="D633" s="153" t="s">
        <v>831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832</v>
      </c>
      <c r="D634" s="153" t="s">
        <v>833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834</v>
      </c>
      <c r="D635" s="153" t="s">
        <v>835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836</v>
      </c>
      <c r="D636" s="153" t="s">
        <v>669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837</v>
      </c>
      <c r="D637" s="153" t="s">
        <v>720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845</v>
      </c>
      <c r="D638" s="153" t="s">
        <v>846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847</v>
      </c>
      <c r="D639" s="153" t="s">
        <v>848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849</v>
      </c>
      <c r="D640" s="153" t="s">
        <v>850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851</v>
      </c>
      <c r="D641" s="153" t="s">
        <v>852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853</v>
      </c>
      <c r="D642" s="153" t="s">
        <v>854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855</v>
      </c>
      <c r="D643" s="153" t="s">
        <v>856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857</v>
      </c>
      <c r="D644" s="153" t="s">
        <v>858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859</v>
      </c>
      <c r="D645" s="153" t="s">
        <v>860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861</v>
      </c>
      <c r="D646" s="153" t="s">
        <v>862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863</v>
      </c>
      <c r="D647" s="153" t="s">
        <v>864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865</v>
      </c>
      <c r="D648" s="153" t="s">
        <v>866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1116</v>
      </c>
      <c r="D649" s="153" t="s">
        <v>1117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1118</v>
      </c>
      <c r="D650" s="153" t="s">
        <v>1119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1120</v>
      </c>
      <c r="D651" s="153" t="s">
        <v>1121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1122</v>
      </c>
      <c r="D652" s="153" t="s">
        <v>1123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1124</v>
      </c>
      <c r="D653" s="153" t="s">
        <v>1125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1126</v>
      </c>
      <c r="D654" s="153" t="s">
        <v>1127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867</v>
      </c>
      <c r="D655" s="153" t="s">
        <v>868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869</v>
      </c>
      <c r="D656" s="153" t="s">
        <v>868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1128</v>
      </c>
      <c r="D657" s="153" t="s">
        <v>1129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870</v>
      </c>
      <c r="D658" s="153" t="s">
        <v>871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1130</v>
      </c>
      <c r="D659" s="153" t="s">
        <v>1131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1132</v>
      </c>
      <c r="D660" s="153" t="s">
        <v>1133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1134</v>
      </c>
      <c r="D661" s="153" t="s">
        <v>1135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1136</v>
      </c>
      <c r="D662" s="153" t="s">
        <v>1137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1138</v>
      </c>
      <c r="D663" s="153" t="s">
        <v>1139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1140</v>
      </c>
      <c r="D664" s="153" t="s">
        <v>1141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1142</v>
      </c>
      <c r="D665" s="153" t="s">
        <v>1143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1144</v>
      </c>
      <c r="D666" s="153" t="s">
        <v>1145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1146</v>
      </c>
      <c r="D667" s="153" t="s">
        <v>1147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1148</v>
      </c>
      <c r="D668" s="153" t="s">
        <v>671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1149</v>
      </c>
      <c r="D669" s="153" t="s">
        <v>1150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872</v>
      </c>
      <c r="D670" s="153" t="s">
        <v>873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874</v>
      </c>
      <c r="D671" s="153" t="s">
        <v>875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876</v>
      </c>
      <c r="D672" s="153" t="s">
        <v>877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878</v>
      </c>
      <c r="D673" s="153" t="s">
        <v>877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1151</v>
      </c>
      <c r="D674" s="153" t="s">
        <v>1152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1153</v>
      </c>
      <c r="D675" s="153" t="s">
        <v>1154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879</v>
      </c>
      <c r="D676" s="153" t="s">
        <v>880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881</v>
      </c>
      <c r="D677" s="153" t="s">
        <v>882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1155</v>
      </c>
      <c r="D678" s="153" t="s">
        <v>1156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1157</v>
      </c>
      <c r="D679" s="153" t="s">
        <v>1158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1159</v>
      </c>
      <c r="D680" s="153" t="s">
        <v>1160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883</v>
      </c>
      <c r="D681" s="153" t="s">
        <v>884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885</v>
      </c>
      <c r="D682" s="153" t="s">
        <v>886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1161</v>
      </c>
      <c r="D683" s="153" t="s">
        <v>1162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887</v>
      </c>
      <c r="D684" s="153" t="s">
        <v>888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889</v>
      </c>
      <c r="D685" s="153" t="s">
        <v>890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891</v>
      </c>
      <c r="D686" s="153" t="s">
        <v>892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893</v>
      </c>
      <c r="D687" s="153" t="s">
        <v>894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895</v>
      </c>
      <c r="D688" s="153" t="s">
        <v>758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896</v>
      </c>
      <c r="D689" s="153" t="s">
        <v>897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898</v>
      </c>
      <c r="D690" s="153" t="s">
        <v>897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899</v>
      </c>
      <c r="D691" s="153" t="s">
        <v>900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901</v>
      </c>
      <c r="D692" s="153" t="s">
        <v>902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903</v>
      </c>
      <c r="D693" s="153" t="s">
        <v>904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905</v>
      </c>
      <c r="D694" s="153" t="s">
        <v>906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907</v>
      </c>
      <c r="D695" s="153" t="s">
        <v>908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909</v>
      </c>
      <c r="D696" s="153" t="s">
        <v>910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911</v>
      </c>
      <c r="D697" s="153" t="s">
        <v>910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912</v>
      </c>
      <c r="D698" s="153" t="s">
        <v>913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914</v>
      </c>
      <c r="D699" s="153" t="s">
        <v>913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915</v>
      </c>
      <c r="D700" s="153" t="s">
        <v>916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917</v>
      </c>
      <c r="D701" s="153" t="s">
        <v>916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918</v>
      </c>
      <c r="D702" s="153" t="s">
        <v>919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920</v>
      </c>
      <c r="D703" s="153" t="s">
        <v>671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921</v>
      </c>
      <c r="D704" s="153" t="s">
        <v>758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922</v>
      </c>
      <c r="D705" s="153" t="s">
        <v>923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924</v>
      </c>
      <c r="D706" s="153" t="s">
        <v>925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926</v>
      </c>
      <c r="D707" s="153" t="s">
        <v>927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928</v>
      </c>
      <c r="D708" s="153" t="s">
        <v>929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930</v>
      </c>
      <c r="D709" s="153" t="s">
        <v>931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932</v>
      </c>
      <c r="D710" s="153" t="s">
        <v>933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934</v>
      </c>
      <c r="D711" s="153" t="s">
        <v>935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936</v>
      </c>
      <c r="D712" s="153" t="s">
        <v>937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938</v>
      </c>
      <c r="D713" s="153" t="s">
        <v>939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940</v>
      </c>
      <c r="D714" s="153" t="s">
        <v>935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941</v>
      </c>
      <c r="D715" s="153" t="s">
        <v>937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942</v>
      </c>
      <c r="D716" s="153" t="s">
        <v>943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1163</v>
      </c>
      <c r="D717" s="153" t="s">
        <v>1164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1165</v>
      </c>
      <c r="D718" s="153" t="s">
        <v>1166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1167</v>
      </c>
      <c r="D719" s="153" t="s">
        <v>1168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944</v>
      </c>
      <c r="D720" s="153" t="s">
        <v>945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946</v>
      </c>
      <c r="D721" s="153" t="s">
        <v>947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948</v>
      </c>
      <c r="D722" s="153" t="s">
        <v>949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950</v>
      </c>
      <c r="D723" s="153" t="s">
        <v>951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952</v>
      </c>
      <c r="D724" s="153" t="s">
        <v>953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1169</v>
      </c>
      <c r="D725" s="153" t="s">
        <v>1170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954</v>
      </c>
      <c r="D726" s="153" t="s">
        <v>955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1171</v>
      </c>
      <c r="D727" s="160" t="s">
        <v>1172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1173</v>
      </c>
      <c r="D728" s="153" t="s">
        <v>1174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1175</v>
      </c>
      <c r="D729" s="153" t="s">
        <v>1176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1177</v>
      </c>
      <c r="D730" s="160" t="s">
        <v>1178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1179</v>
      </c>
      <c r="D731" s="160" t="s">
        <v>1180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1181</v>
      </c>
      <c r="D732" s="160" t="s">
        <v>1182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1183</v>
      </c>
      <c r="D733" s="160" t="s">
        <v>1184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956</v>
      </c>
      <c r="D734" s="160" t="s">
        <v>957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958</v>
      </c>
      <c r="D735" s="160" t="s">
        <v>959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960</v>
      </c>
      <c r="D736" s="160" t="s">
        <v>961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962</v>
      </c>
      <c r="D737" s="160" t="s">
        <v>963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964</v>
      </c>
      <c r="D738" s="153" t="s">
        <v>965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966</v>
      </c>
      <c r="D739" s="153" t="s">
        <v>967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968</v>
      </c>
      <c r="D740" s="153" t="s">
        <v>969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970</v>
      </c>
      <c r="D741" s="153" t="s">
        <v>971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972</v>
      </c>
      <c r="D742" s="153" t="s">
        <v>973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1185</v>
      </c>
      <c r="D743" s="153" t="s">
        <v>1186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974</v>
      </c>
      <c r="D744" s="153" t="s">
        <v>758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975</v>
      </c>
      <c r="D745" s="153" t="s">
        <v>758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976</v>
      </c>
      <c r="D746" s="153" t="s">
        <v>977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978</v>
      </c>
      <c r="D747" s="153" t="s">
        <v>979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980</v>
      </c>
      <c r="D748" s="153" t="s">
        <v>981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982</v>
      </c>
      <c r="D749" s="153" t="s">
        <v>983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984</v>
      </c>
      <c r="D750" s="153" t="s">
        <v>985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1187</v>
      </c>
      <c r="D751" s="153" t="s">
        <v>671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986</v>
      </c>
      <c r="D752" s="153" t="s">
        <v>987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988</v>
      </c>
      <c r="D753" s="153" t="s">
        <v>989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1188</v>
      </c>
      <c r="D754" s="153" t="s">
        <v>720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990</v>
      </c>
      <c r="D755" s="153" t="s">
        <v>758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1189</v>
      </c>
      <c r="D756" s="153" t="s">
        <v>1190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991</v>
      </c>
      <c r="D757" s="153" t="s">
        <v>992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993</v>
      </c>
      <c r="D758" s="153" t="s">
        <v>994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995</v>
      </c>
      <c r="D759" s="153" t="s">
        <v>996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997</v>
      </c>
      <c r="D760" s="153" t="s">
        <v>998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999</v>
      </c>
      <c r="D761" s="153" t="s">
        <v>1000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1001</v>
      </c>
      <c r="D762" s="153" t="s">
        <v>1002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1191</v>
      </c>
      <c r="D763" s="153" t="s">
        <v>1192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1003</v>
      </c>
      <c r="D764" s="153" t="s">
        <v>1004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1193</v>
      </c>
      <c r="D765" s="153" t="s">
        <v>1194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1005</v>
      </c>
      <c r="D766" s="153" t="s">
        <v>1006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1007</v>
      </c>
      <c r="D767" s="153" t="s">
        <v>1008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1195</v>
      </c>
      <c r="D768" s="153" t="s">
        <v>1008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1196</v>
      </c>
      <c r="D769" s="153" t="s">
        <v>1197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1198</v>
      </c>
      <c r="D770" s="153" t="s">
        <v>1197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1199</v>
      </c>
      <c r="D771" s="153" t="s">
        <v>1200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1201</v>
      </c>
      <c r="D772" s="153" t="s">
        <v>1202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1203</v>
      </c>
      <c r="D773" s="153" t="s">
        <v>1204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1205</v>
      </c>
      <c r="D774" s="153" t="s">
        <v>1206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1009</v>
      </c>
      <c r="D775" s="153" t="s">
        <v>1010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1011</v>
      </c>
      <c r="D776" s="153" t="s">
        <v>758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1012</v>
      </c>
      <c r="D777" s="153" t="s">
        <v>760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1013</v>
      </c>
      <c r="D778" s="153" t="s">
        <v>671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1014</v>
      </c>
      <c r="D779" s="153" t="s">
        <v>1015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1016</v>
      </c>
      <c r="D780" s="153" t="s">
        <v>1017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1018</v>
      </c>
      <c r="D781" s="153" t="s">
        <v>1019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1020</v>
      </c>
      <c r="D782" s="153" t="s">
        <v>758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1021</v>
      </c>
      <c r="D783" s="153" t="s">
        <v>720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1022</v>
      </c>
      <c r="D784" s="153" t="s">
        <v>1023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1024</v>
      </c>
      <c r="D785" s="153" t="s">
        <v>1025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1026</v>
      </c>
      <c r="D786" s="153" t="s">
        <v>1027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1028</v>
      </c>
      <c r="D787" s="153" t="s">
        <v>1029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1030</v>
      </c>
      <c r="D788" s="153" t="s">
        <v>1031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1032</v>
      </c>
      <c r="D789" s="153" t="s">
        <v>1033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1034</v>
      </c>
      <c r="D790" s="153" t="s">
        <v>758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611</v>
      </c>
      <c r="D791" s="153" t="s">
        <v>1207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1035</v>
      </c>
      <c r="D792" s="153" t="s">
        <v>1036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1037</v>
      </c>
      <c r="D793" s="153" t="s">
        <v>1038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1039</v>
      </c>
      <c r="D794" s="153" t="s">
        <v>1040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1208</v>
      </c>
      <c r="D795" s="153" t="s">
        <v>1209</v>
      </c>
      <c r="E795" s="159">
        <v>3</v>
      </c>
    </row>
    <row r="796" spans="1:13" customFormat="1" ht="15">
      <c r="A796" s="51" t="s">
        <v>1257</v>
      </c>
      <c r="B796" s="51">
        <v>335</v>
      </c>
      <c r="C796" s="152" t="s">
        <v>1258</v>
      </c>
      <c r="D796" s="153" t="s">
        <v>1259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1210</v>
      </c>
      <c r="D797" s="153" t="s">
        <v>1211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2025-07-24T06:15:29Z</cp:lastPrinted>
  <dcterms:created xsi:type="dcterms:W3CDTF">2009-04-20T08:11:00Z</dcterms:created>
  <dcterms:modified xsi:type="dcterms:W3CDTF">2025-07-24T06:15:47Z</dcterms:modified>
</cp:coreProperties>
</file>